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54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26f7b4e7f51b80e/^.Documents/"/>
    </mc:Choice>
  </mc:AlternateContent>
  <workbookProtection workbookPassword="DD7F" lockStructure="1"/>
  <bookViews>
    <workbookView showHorizontalScroll="0" showSheetTabs="0" xWindow="0" yWindow="0" windowWidth="6400" windowHeight="9280"/>
  </bookViews>
  <sheets>
    <sheet name="Sheet1" sheetId="3" r:id="rId1"/>
    <sheet name="Sheet2" sheetId="5" state="hidden" r:id="rId2"/>
    <sheet name="Sheet3" sheetId="6" state="hidden" r:id="rId3"/>
    <sheet name="Sheet4" sheetId="4" state="hidden" r:id="rId4"/>
  </sheets>
  <definedNames>
    <definedName name="_xlnm.Print_Area" localSheetId="0">Sheet1!$C$1:$I$19</definedName>
    <definedName name="_xlnm.Print_Area" localSheetId="1">Sheet2!#REF!</definedName>
    <definedName name="_xlnm.Print_Area" localSheetId="2">Sheet3!#REF!</definedName>
    <definedName name="_xlnm.Print_Titles" localSheetId="3">Sheet4!$1:$4</definedName>
  </definedName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3" l="1"/>
  <c r="F5" i="3"/>
  <c r="G8" i="3"/>
  <c r="D8" i="3"/>
  <c r="G13" i="3"/>
  <c r="G15" i="3"/>
  <c r="G14" i="3"/>
  <c r="G11" i="3"/>
  <c r="G12" i="3"/>
  <c r="G10" i="3"/>
  <c r="G16" i="3"/>
</calcChain>
</file>

<file path=xl/sharedStrings.xml><?xml version="1.0" encoding="utf-8"?>
<sst xmlns="http://schemas.openxmlformats.org/spreadsheetml/2006/main" count="189" uniqueCount="73">
  <si>
    <t>刑務所前</t>
    <rPh sb="0" eb="3">
      <t>ケイムショ</t>
    </rPh>
    <rPh sb="3" eb="4">
      <t>マエ</t>
    </rPh>
    <phoneticPr fontId="2"/>
  </si>
  <si>
    <t>乗車場所</t>
    <rPh sb="0" eb="2">
      <t>ジョウシャ</t>
    </rPh>
    <rPh sb="2" eb="4">
      <t>バショ</t>
    </rPh>
    <phoneticPr fontId="2"/>
  </si>
  <si>
    <t>降車場所</t>
    <rPh sb="0" eb="2">
      <t>コウシャ</t>
    </rPh>
    <rPh sb="2" eb="4">
      <t>バショ</t>
    </rPh>
    <phoneticPr fontId="2"/>
  </si>
  <si>
    <t>運賃</t>
    <rPh sb="0" eb="2">
      <t>ウンチン</t>
    </rPh>
    <phoneticPr fontId="2"/>
  </si>
  <si>
    <t>定期券運賃早見表</t>
    <rPh sb="0" eb="3">
      <t>テイキケン</t>
    </rPh>
    <rPh sb="3" eb="5">
      <t>ウンチン</t>
    </rPh>
    <rPh sb="5" eb="6">
      <t>ハヤ</t>
    </rPh>
    <rPh sb="6" eb="7">
      <t>ミ</t>
    </rPh>
    <rPh sb="7" eb="8">
      <t>ヒョウ</t>
    </rPh>
    <phoneticPr fontId="2"/>
  </si>
  <si>
    <t>通勤定期券</t>
    <rPh sb="0" eb="2">
      <t>ツウキン</t>
    </rPh>
    <rPh sb="2" eb="5">
      <t>テイキケン</t>
    </rPh>
    <phoneticPr fontId="2"/>
  </si>
  <si>
    <t>通学定期券</t>
    <rPh sb="0" eb="2">
      <t>ツウガク</t>
    </rPh>
    <rPh sb="2" eb="5">
      <t>テイキケン</t>
    </rPh>
    <phoneticPr fontId="2"/>
  </si>
  <si>
    <t>普通運賃</t>
    <rPh sb="0" eb="2">
      <t>フツウ</t>
    </rPh>
    <rPh sb="2" eb="4">
      <t>ウンチン</t>
    </rPh>
    <phoneticPr fontId="2"/>
  </si>
  <si>
    <t>路線キロ</t>
    <rPh sb="0" eb="2">
      <t>ロセン</t>
    </rPh>
    <phoneticPr fontId="2"/>
  </si>
  <si>
    <t>１ヶ月</t>
    <rPh sb="2" eb="3">
      <t>ゲツ</t>
    </rPh>
    <phoneticPr fontId="2"/>
  </si>
  <si>
    <t>２ヶ月</t>
    <rPh sb="2" eb="3">
      <t>ゲツ</t>
    </rPh>
    <phoneticPr fontId="2"/>
  </si>
  <si>
    <t>３ヶ月</t>
    <rPh sb="2" eb="3">
      <t>ゲツ</t>
    </rPh>
    <phoneticPr fontId="2"/>
  </si>
  <si>
    <t>６ヶ月</t>
    <rPh sb="2" eb="3">
      <t>ゲツ</t>
    </rPh>
    <phoneticPr fontId="2"/>
  </si>
  <si>
    <t>網走駅</t>
    <rPh sb="0" eb="2">
      <t>アバシリ</t>
    </rPh>
    <rPh sb="2" eb="3">
      <t>エキ</t>
    </rPh>
    <phoneticPr fontId="2"/>
  </si>
  <si>
    <t>美幌線</t>
    <rPh sb="0" eb="2">
      <t>ビホロ</t>
    </rPh>
    <rPh sb="2" eb="3">
      <t>セン</t>
    </rPh>
    <phoneticPr fontId="2"/>
  </si>
  <si>
    <t>網走バスターミナル</t>
    <rPh sb="0" eb="2">
      <t>アバシリ</t>
    </rPh>
    <phoneticPr fontId="2"/>
  </si>
  <si>
    <t>天都山入口</t>
    <rPh sb="0" eb="3">
      <t>テントザン</t>
    </rPh>
    <rPh sb="3" eb="5">
      <t>イリグチ</t>
    </rPh>
    <phoneticPr fontId="2"/>
  </si>
  <si>
    <t>観光ホテル前</t>
    <rPh sb="0" eb="2">
      <t>カンコウ</t>
    </rPh>
    <rPh sb="5" eb="6">
      <t>マエ</t>
    </rPh>
    <phoneticPr fontId="2"/>
  </si>
  <si>
    <t>網走湖荘前</t>
    <rPh sb="0" eb="3">
      <t>アバシリコ</t>
    </rPh>
    <rPh sb="3" eb="4">
      <t>ソウ</t>
    </rPh>
    <rPh sb="4" eb="5">
      <t>マエ</t>
    </rPh>
    <phoneticPr fontId="2"/>
  </si>
  <si>
    <t>網走養護学校入口</t>
    <rPh sb="0" eb="2">
      <t>アバシリ</t>
    </rPh>
    <rPh sb="2" eb="4">
      <t>ヨウゴ</t>
    </rPh>
    <rPh sb="4" eb="6">
      <t>ガッコウ</t>
    </rPh>
    <rPh sb="6" eb="8">
      <t>イリグチ</t>
    </rPh>
    <phoneticPr fontId="2"/>
  </si>
  <si>
    <t>呼人駅前</t>
    <rPh sb="0" eb="2">
      <t>ヨビト</t>
    </rPh>
    <rPh sb="2" eb="4">
      <t>エキマエ</t>
    </rPh>
    <phoneticPr fontId="2"/>
  </si>
  <si>
    <t>鱒取川</t>
    <rPh sb="0" eb="1">
      <t>マス</t>
    </rPh>
    <rPh sb="1" eb="2">
      <t>ト</t>
    </rPh>
    <rPh sb="2" eb="3">
      <t>ガワ</t>
    </rPh>
    <phoneticPr fontId="2"/>
  </si>
  <si>
    <t>女満別川</t>
    <rPh sb="0" eb="3">
      <t>メマンベツ</t>
    </rPh>
    <rPh sb="3" eb="4">
      <t>カワ</t>
    </rPh>
    <phoneticPr fontId="2"/>
  </si>
  <si>
    <t>湖南第２</t>
    <rPh sb="0" eb="2">
      <t>コナン</t>
    </rPh>
    <rPh sb="2" eb="3">
      <t>ダイ</t>
    </rPh>
    <phoneticPr fontId="2"/>
  </si>
  <si>
    <t>湖南</t>
    <rPh sb="0" eb="2">
      <t>コナン</t>
    </rPh>
    <phoneticPr fontId="2"/>
  </si>
  <si>
    <t>風防林</t>
    <rPh sb="0" eb="3">
      <t>フウボウリン</t>
    </rPh>
    <phoneticPr fontId="2"/>
  </si>
  <si>
    <t>昭和第２</t>
    <rPh sb="0" eb="2">
      <t>ショウワ</t>
    </rPh>
    <rPh sb="2" eb="3">
      <t>ダイ</t>
    </rPh>
    <phoneticPr fontId="2"/>
  </si>
  <si>
    <t>女満別高校</t>
    <rPh sb="0" eb="3">
      <t>メマンベツ</t>
    </rPh>
    <rPh sb="3" eb="5">
      <t>コウコウ</t>
    </rPh>
    <phoneticPr fontId="2"/>
  </si>
  <si>
    <t>昭和</t>
    <rPh sb="0" eb="2">
      <t>ショウワ</t>
    </rPh>
    <phoneticPr fontId="2"/>
  </si>
  <si>
    <t>西通り</t>
    <rPh sb="0" eb="1">
      <t>ニシ</t>
    </rPh>
    <rPh sb="1" eb="2">
      <t>トオ</t>
    </rPh>
    <phoneticPr fontId="2"/>
  </si>
  <si>
    <t>湖畔入口</t>
    <rPh sb="0" eb="2">
      <t>コハン</t>
    </rPh>
    <rPh sb="2" eb="4">
      <t>イリグチ</t>
    </rPh>
    <phoneticPr fontId="2"/>
  </si>
  <si>
    <t>十三線</t>
    <rPh sb="0" eb="3">
      <t>ジュウサンセン</t>
    </rPh>
    <phoneticPr fontId="2"/>
  </si>
  <si>
    <t>十四線</t>
    <rPh sb="0" eb="2">
      <t>ジュウヨン</t>
    </rPh>
    <rPh sb="2" eb="3">
      <t>セン</t>
    </rPh>
    <phoneticPr fontId="2"/>
  </si>
  <si>
    <t>十五線</t>
    <rPh sb="0" eb="2">
      <t>ジュウゴ</t>
    </rPh>
    <rPh sb="2" eb="3">
      <t>セン</t>
    </rPh>
    <phoneticPr fontId="2"/>
  </si>
  <si>
    <t>十六線</t>
    <rPh sb="0" eb="2">
      <t>ジュウロク</t>
    </rPh>
    <rPh sb="2" eb="3">
      <t>セン</t>
    </rPh>
    <phoneticPr fontId="2"/>
  </si>
  <si>
    <t>十七線</t>
    <rPh sb="0" eb="2">
      <t>ジュウナナ</t>
    </rPh>
    <rPh sb="2" eb="3">
      <t>セン</t>
    </rPh>
    <phoneticPr fontId="2"/>
  </si>
  <si>
    <t>西女満別</t>
    <rPh sb="0" eb="4">
      <t>ニシメマンベツ</t>
    </rPh>
    <phoneticPr fontId="2"/>
  </si>
  <si>
    <t>二十線</t>
    <rPh sb="0" eb="2">
      <t>ニジュウ</t>
    </rPh>
    <rPh sb="2" eb="3">
      <t>セン</t>
    </rPh>
    <phoneticPr fontId="2"/>
  </si>
  <si>
    <t>報徳入口</t>
    <rPh sb="0" eb="2">
      <t>ホウトク</t>
    </rPh>
    <rPh sb="2" eb="4">
      <t>イリグチ</t>
    </rPh>
    <phoneticPr fontId="2"/>
  </si>
  <si>
    <t>二十三線</t>
    <rPh sb="0" eb="3">
      <t>ニジュウサン</t>
    </rPh>
    <rPh sb="3" eb="4">
      <t>セン</t>
    </rPh>
    <phoneticPr fontId="2"/>
  </si>
  <si>
    <t>二十四線</t>
    <rPh sb="0" eb="3">
      <t>ニジュウヨン</t>
    </rPh>
    <rPh sb="3" eb="4">
      <t>セン</t>
    </rPh>
    <phoneticPr fontId="2"/>
  </si>
  <si>
    <t>二十五線</t>
    <rPh sb="0" eb="3">
      <t>ニジュウゴ</t>
    </rPh>
    <rPh sb="3" eb="4">
      <t>セン</t>
    </rPh>
    <phoneticPr fontId="2"/>
  </si>
  <si>
    <t>二十六線</t>
    <rPh sb="0" eb="3">
      <t>ニジュウロク</t>
    </rPh>
    <rPh sb="3" eb="4">
      <t>セン</t>
    </rPh>
    <phoneticPr fontId="2"/>
  </si>
  <si>
    <t>二十七線</t>
    <rPh sb="0" eb="3">
      <t>ニジュウナナ</t>
    </rPh>
    <rPh sb="3" eb="4">
      <t>セン</t>
    </rPh>
    <phoneticPr fontId="2"/>
  </si>
  <si>
    <t>二十八線</t>
    <rPh sb="0" eb="3">
      <t>ニジュウハチ</t>
    </rPh>
    <rPh sb="3" eb="4">
      <t>セン</t>
    </rPh>
    <phoneticPr fontId="2"/>
  </si>
  <si>
    <t>報徳団地</t>
    <rPh sb="0" eb="2">
      <t>ホウトク</t>
    </rPh>
    <rPh sb="2" eb="4">
      <t>ダンチ</t>
    </rPh>
    <phoneticPr fontId="2"/>
  </si>
  <si>
    <t>美幌坂</t>
    <rPh sb="0" eb="2">
      <t>ビホロ</t>
    </rPh>
    <rPh sb="2" eb="3">
      <t>ザカ</t>
    </rPh>
    <phoneticPr fontId="2"/>
  </si>
  <si>
    <t>自衛隊官舎</t>
    <rPh sb="0" eb="3">
      <t>ジエイタイ</t>
    </rPh>
    <rPh sb="3" eb="5">
      <t>カンシャ</t>
    </rPh>
    <phoneticPr fontId="2"/>
  </si>
  <si>
    <t>東雲通り</t>
    <rPh sb="0" eb="3">
      <t>シノノメドオリ</t>
    </rPh>
    <phoneticPr fontId="2"/>
  </si>
  <si>
    <t>美幌役場前</t>
    <rPh sb="0" eb="2">
      <t>ビホロ</t>
    </rPh>
    <rPh sb="2" eb="4">
      <t>ヤクバ</t>
    </rPh>
    <rPh sb="4" eb="5">
      <t>マエ</t>
    </rPh>
    <phoneticPr fontId="2"/>
  </si>
  <si>
    <t>北２丁目</t>
    <rPh sb="0" eb="1">
      <t>キタ</t>
    </rPh>
    <rPh sb="2" eb="4">
      <t>チョウメ</t>
    </rPh>
    <phoneticPr fontId="2"/>
  </si>
  <si>
    <t>北４丁目</t>
    <rPh sb="0" eb="1">
      <t>キタ</t>
    </rPh>
    <rPh sb="2" eb="4">
      <t>チョウメ</t>
    </rPh>
    <phoneticPr fontId="2"/>
  </si>
  <si>
    <t>美幌駅</t>
    <rPh sb="0" eb="2">
      <t>ビホロ</t>
    </rPh>
    <rPh sb="2" eb="3">
      <t>エキ</t>
    </rPh>
    <phoneticPr fontId="2"/>
  </si>
  <si>
    <t>通学定期運賃</t>
    <rPh sb="0" eb="2">
      <t>ツウガク</t>
    </rPh>
    <rPh sb="2" eb="4">
      <t>テイキ</t>
    </rPh>
    <rPh sb="4" eb="6">
      <t>ウンチン</t>
    </rPh>
    <phoneticPr fontId="2"/>
  </si>
  <si>
    <t>通勤定期運賃</t>
    <rPh sb="0" eb="2">
      <t>ツウキン</t>
    </rPh>
    <rPh sb="2" eb="4">
      <t>テイキ</t>
    </rPh>
    <rPh sb="4" eb="6">
      <t>ウンチン</t>
    </rPh>
    <phoneticPr fontId="2"/>
  </si>
  <si>
    <t>ここをクリックして下さい。</t>
  </si>
  <si>
    <t>モヨロ入口</t>
    <rPh sb="3" eb="5">
      <t>イリグチ</t>
    </rPh>
    <phoneticPr fontId="2"/>
  </si>
  <si>
    <t>厚生病院前</t>
    <rPh sb="0" eb="2">
      <t>コウセイ</t>
    </rPh>
    <rPh sb="2" eb="4">
      <t>ビョウイン</t>
    </rPh>
    <rPh sb="4" eb="5">
      <t>マエ</t>
    </rPh>
    <phoneticPr fontId="2"/>
  </si>
  <si>
    <t>西７丁目</t>
    <rPh sb="0" eb="1">
      <t>ニシ</t>
    </rPh>
    <rPh sb="2" eb="4">
      <t>チョウメ</t>
    </rPh>
    <phoneticPr fontId="2"/>
  </si>
  <si>
    <t>ここをクリックして下さい。</t>
    <phoneticPr fontId="2"/>
  </si>
  <si>
    <t>ハローワーク前</t>
    <rPh sb="6" eb="7">
      <t>マエ</t>
    </rPh>
    <phoneticPr fontId="2"/>
  </si>
  <si>
    <t>オホーツク合同庁舎前</t>
    <rPh sb="5" eb="7">
      <t>ゴウドウ</t>
    </rPh>
    <rPh sb="7" eb="9">
      <t>チョウシャ</t>
    </rPh>
    <rPh sb="9" eb="10">
      <t>マエ</t>
    </rPh>
    <phoneticPr fontId="2"/>
  </si>
  <si>
    <t>美幌橋</t>
    <rPh sb="0" eb="2">
      <t>ビホロ</t>
    </rPh>
    <rPh sb="2" eb="3">
      <t>バシ</t>
    </rPh>
    <phoneticPr fontId="2"/>
  </si>
  <si>
    <t>市営住宅前</t>
    <rPh sb="0" eb="2">
      <t>シエイ</t>
    </rPh>
    <rPh sb="2" eb="4">
      <t>ジュウタク</t>
    </rPh>
    <rPh sb="4" eb="5">
      <t>マエ</t>
    </rPh>
    <phoneticPr fontId="2"/>
  </si>
  <si>
    <t>西小学校前</t>
    <rPh sb="0" eb="1">
      <t>ニシ</t>
    </rPh>
    <rPh sb="1" eb="4">
      <t>ショウガッコウ</t>
    </rPh>
    <rPh sb="4" eb="5">
      <t>マエ</t>
    </rPh>
    <phoneticPr fontId="2"/>
  </si>
  <si>
    <t>女満別十字街</t>
    <rPh sb="0" eb="3">
      <t>メマンベツ</t>
    </rPh>
    <rPh sb="3" eb="6">
      <t>ジュウジガイ</t>
    </rPh>
    <phoneticPr fontId="2"/>
  </si>
  <si>
    <t>十八線</t>
    <rPh sb="0" eb="2">
      <t>ジュウハチ</t>
    </rPh>
    <rPh sb="2" eb="3">
      <t>セン</t>
    </rPh>
    <phoneticPr fontId="2"/>
  </si>
  <si>
    <t>国保病院前</t>
    <rPh sb="0" eb="2">
      <t>コクホ</t>
    </rPh>
    <rPh sb="2" eb="4">
      <t>ビョウイン</t>
    </rPh>
    <rPh sb="4" eb="5">
      <t>マエ</t>
    </rPh>
    <phoneticPr fontId="2"/>
  </si>
  <si>
    <t>大空町役場前</t>
    <rPh sb="0" eb="3">
      <t>オオゾラチョウ</t>
    </rPh>
    <rPh sb="3" eb="6">
      <t>ヤクバマエ</t>
    </rPh>
    <phoneticPr fontId="2"/>
  </si>
  <si>
    <t>町営温泉入口</t>
    <rPh sb="0" eb="2">
      <t>チョウエイ</t>
    </rPh>
    <rPh sb="2" eb="4">
      <t>オンセン</t>
    </rPh>
    <rPh sb="4" eb="6">
      <t>イリグチ</t>
    </rPh>
    <phoneticPr fontId="2"/>
  </si>
  <si>
    <t>女満別空港</t>
    <rPh sb="0" eb="3">
      <t>メマンベツ</t>
    </rPh>
    <rPh sb="3" eb="5">
      <t>クウコウ</t>
    </rPh>
    <phoneticPr fontId="2"/>
  </si>
  <si>
    <t>（網走～女満別空港経由～美幌）</t>
    <rPh sb="1" eb="3">
      <t>アバシリ</t>
    </rPh>
    <rPh sb="4" eb="7">
      <t>メマンベツ</t>
    </rPh>
    <rPh sb="7" eb="9">
      <t>クウコウ</t>
    </rPh>
    <rPh sb="9" eb="11">
      <t>ケイユ</t>
    </rPh>
    <rPh sb="12" eb="14">
      <t>ビホロ</t>
    </rPh>
    <phoneticPr fontId="2"/>
  </si>
  <si>
    <t>上林宅前</t>
    <rPh sb="0" eb="2">
      <t>カンバヤシ</t>
    </rPh>
    <rPh sb="2" eb="3">
      <t>タク</t>
    </rPh>
    <rPh sb="3" eb="4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</si>
</sst>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4" formatCode="#,##0_ "/>
    <numFmt numFmtId="189" formatCode="0&quot;ヶ&quot;&quot;月&quot;"/>
    <numFmt numFmtId="190" formatCode="#,##0\ &quot;円&quot;"/>
    <numFmt numFmtId="191" formatCode="#,##0.0\ &quot;㎞&quot;"/>
    <numFmt numFmtId="192" formatCode="#,##0\ &quot;円&quot;\ "/>
  </numFmts>
  <fonts count="11" x14ac:knownFonts="1"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9"/>
      <name val="ＭＳ 明朝"/>
      <family val="1"/>
      <charset val="128"/>
    </font>
    <font>
      <sz val="10.5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  <diagonal/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  <diagonal/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  <diagonal/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  <diagonal/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  <diagonal/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3" fontId="0" fillId="0" borderId="0">
      <alignment vertical="center"/>
    </xf>
    <xf numFmtId="184" fontId="3" fillId="0" borderId="0">
      <alignment vertical="center"/>
    </xf>
    <xf numFmtId="0" fontId="1" fillId="0" borderId="0">
      <alignment vertical="center"/>
    </xf>
  </cellStyleXfs>
  <cellXfs count="53">
    <xf numFmtId="3" fontId="0" fillId="0" borderId="0" xfId="0">
      <alignment vertical="center"/>
    </xf>
    <xf numFmtId="3" fontId="0" fillId="0" borderId="0" xfId="0" applyAlignment="1">
      <alignment vertical="center"/>
    </xf>
    <xf numFmtId="184" fontId="3" fillId="0" borderId="0" xfId="1" applyAlignment="1">
      <alignment vertical="center"/>
    </xf>
    <xf numFmtId="184" fontId="3" fillId="0" borderId="0" xfId="1" applyFont="1" applyAlignment="1">
      <alignment horizontal="distributed" vertical="center"/>
    </xf>
    <xf numFmtId="0" fontId="0" fillId="0" borderId="0" xfId="0" applyNumberFormat="1" applyAlignment="1">
      <alignment vertical="center"/>
    </xf>
    <xf numFmtId="184" fontId="4" fillId="0" borderId="0" xfId="2" applyNumberFormat="1" applyFont="1" applyAlignment="1">
      <alignment horizontal="centerContinuous" vertical="center"/>
    </xf>
    <xf numFmtId="184" fontId="1" fillId="0" borderId="0" xfId="2" applyNumberFormat="1">
      <alignment vertical="center"/>
    </xf>
    <xf numFmtId="184" fontId="1" fillId="0" borderId="1" xfId="2" applyNumberFormat="1" applyBorder="1">
      <alignment vertical="center"/>
    </xf>
    <xf numFmtId="184" fontId="1" fillId="0" borderId="2" xfId="2" applyNumberFormat="1" applyBorder="1" applyAlignment="1">
      <alignment horizontal="centerContinuous" vertical="center"/>
    </xf>
    <xf numFmtId="184" fontId="1" fillId="0" borderId="3" xfId="2" applyNumberFormat="1" applyBorder="1" applyAlignment="1">
      <alignment horizontal="centerContinuous" vertical="center"/>
    </xf>
    <xf numFmtId="184" fontId="1" fillId="0" borderId="4" xfId="2" applyNumberFormat="1" applyBorder="1" applyAlignment="1">
      <alignment horizontal="centerContinuous" vertical="center"/>
    </xf>
    <xf numFmtId="184" fontId="1" fillId="0" borderId="1" xfId="2" applyNumberFormat="1" applyBorder="1" applyAlignment="1">
      <alignment horizontal="center" vertical="center"/>
    </xf>
    <xf numFmtId="189" fontId="1" fillId="0" borderId="1" xfId="2" applyNumberForma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3" fontId="0" fillId="2" borderId="6" xfId="0" applyFill="1" applyBorder="1" applyAlignment="1">
      <alignment horizontal="center" vertical="center"/>
    </xf>
    <xf numFmtId="49" fontId="0" fillId="2" borderId="5" xfId="0" applyNumberFormat="1" applyFill="1" applyBorder="1">
      <alignment vertical="center"/>
    </xf>
    <xf numFmtId="3" fontId="8" fillId="3" borderId="5" xfId="0" applyFont="1" applyFill="1" applyBorder="1" applyAlignment="1">
      <alignment horizontal="center" vertical="center"/>
    </xf>
    <xf numFmtId="3" fontId="8" fillId="3" borderId="7" xfId="0" applyFont="1" applyFill="1" applyBorder="1" applyAlignment="1">
      <alignment horizontal="center" vertical="center"/>
    </xf>
    <xf numFmtId="3" fontId="8" fillId="3" borderId="8" xfId="0" applyFont="1" applyFill="1" applyBorder="1" applyAlignment="1">
      <alignment horizontal="center" vertical="center"/>
    </xf>
    <xf numFmtId="3" fontId="0" fillId="0" borderId="0" xfId="0" applyFill="1">
      <alignment vertical="center"/>
    </xf>
    <xf numFmtId="3" fontId="0" fillId="0" borderId="0" xfId="0" applyFill="1" applyBorder="1">
      <alignment vertical="center"/>
    </xf>
    <xf numFmtId="3" fontId="0" fillId="0" borderId="0" xfId="0" applyFill="1" applyAlignment="1">
      <alignment vertical="center"/>
    </xf>
    <xf numFmtId="184" fontId="9" fillId="0" borderId="0" xfId="1" applyFont="1" applyFill="1" applyAlignment="1">
      <alignment vertical="center"/>
    </xf>
    <xf numFmtId="3" fontId="0" fillId="0" borderId="4" xfId="0" applyFill="1" applyBorder="1" applyAlignment="1">
      <alignment horizontal="center" vertical="center"/>
    </xf>
    <xf numFmtId="0" fontId="0" fillId="0" borderId="8" xfId="0" applyNumberFormat="1" applyFill="1" applyBorder="1" applyAlignment="1" applyProtection="1">
      <alignment horizontal="distributed" vertical="center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NumberFormat="1" applyFill="1" applyBorder="1">
      <alignment vertical="center"/>
    </xf>
    <xf numFmtId="49" fontId="0" fillId="0" borderId="0" xfId="0" applyNumberFormat="1" applyFill="1">
      <alignment vertical="center"/>
    </xf>
    <xf numFmtId="49" fontId="0" fillId="0" borderId="5" xfId="0" applyNumberFormat="1" applyFill="1" applyBorder="1">
      <alignment vertical="center"/>
    </xf>
    <xf numFmtId="49" fontId="5" fillId="0" borderId="8" xfId="0" applyNumberFormat="1" applyFont="1" applyFill="1" applyBorder="1" applyAlignment="1" applyProtection="1">
      <alignment horizontal="center" vertical="center"/>
      <protection hidden="1"/>
    </xf>
    <xf numFmtId="191" fontId="6" fillId="0" borderId="9" xfId="0" applyNumberFormat="1" applyFont="1" applyFill="1" applyBorder="1" applyAlignment="1" applyProtection="1">
      <alignment horizontal="center" vertical="center"/>
      <protection hidden="1"/>
    </xf>
    <xf numFmtId="192" fontId="6" fillId="0" borderId="6" xfId="0" applyNumberFormat="1" applyFont="1" applyFill="1" applyBorder="1" applyAlignment="1" applyProtection="1">
      <alignment vertical="center" shrinkToFit="1"/>
      <protection hidden="1"/>
    </xf>
    <xf numFmtId="49" fontId="0" fillId="0" borderId="7" xfId="0" applyNumberFormat="1" applyFill="1" applyBorder="1">
      <alignment vertical="center"/>
    </xf>
    <xf numFmtId="192" fontId="6" fillId="0" borderId="10" xfId="0" applyNumberFormat="1" applyFont="1" applyFill="1" applyBorder="1" applyAlignment="1" applyProtection="1">
      <alignment vertical="center"/>
      <protection hidden="1"/>
    </xf>
    <xf numFmtId="49" fontId="0" fillId="0" borderId="8" xfId="0" applyNumberFormat="1" applyFill="1" applyBorder="1">
      <alignment vertical="center"/>
    </xf>
    <xf numFmtId="192" fontId="6" fillId="0" borderId="9" xfId="0" applyNumberFormat="1" applyFont="1" applyFill="1" applyBorder="1" applyAlignment="1" applyProtection="1">
      <alignment vertical="center"/>
      <protection hidden="1"/>
    </xf>
    <xf numFmtId="184" fontId="0" fillId="0" borderId="1" xfId="0" applyNumberFormat="1" applyBorder="1">
      <alignment vertical="center"/>
    </xf>
    <xf numFmtId="0" fontId="1" fillId="0" borderId="1" xfId="2" applyNumberFormat="1" applyBorder="1" applyAlignment="1">
      <alignment horizontal="center" vertical="center"/>
    </xf>
    <xf numFmtId="184" fontId="0" fillId="0" borderId="0" xfId="1" applyFont="1" applyAlignment="1">
      <alignment horizontal="distributed" vertical="center"/>
    </xf>
    <xf numFmtId="184" fontId="10" fillId="0" borderId="0" xfId="1" applyFont="1" applyFill="1" applyAlignment="1">
      <alignment vertical="center"/>
    </xf>
    <xf numFmtId="3" fontId="10" fillId="0" borderId="0" xfId="0" applyFont="1" applyFill="1">
      <alignment vertical="center"/>
    </xf>
    <xf numFmtId="3" fontId="10" fillId="0" borderId="0" xfId="0" applyFont="1" applyFill="1" applyAlignment="1">
      <alignment vertical="center"/>
    </xf>
    <xf numFmtId="190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6" fillId="0" borderId="8" xfId="0" applyFont="1" applyFill="1" applyBorder="1" applyAlignment="1" applyProtection="1">
      <alignment horizontal="center" vertical="center"/>
      <protection hidden="1"/>
    </xf>
    <xf numFmtId="3" fontId="0" fillId="2" borderId="12" xfId="0" applyFill="1" applyBorder="1" applyAlignment="1">
      <alignment horizontal="center" vertical="center" textRotation="255"/>
    </xf>
    <xf numFmtId="3" fontId="0" fillId="2" borderId="13" xfId="0" applyFill="1" applyBorder="1" applyAlignment="1">
      <alignment horizontal="center" vertical="center" textRotation="255"/>
    </xf>
    <xf numFmtId="3" fontId="0" fillId="2" borderId="11" xfId="0" applyFill="1" applyBorder="1" applyAlignment="1">
      <alignment horizontal="center" vertical="center" textRotation="255"/>
    </xf>
    <xf numFmtId="3" fontId="7" fillId="0" borderId="0" xfId="0" applyFont="1" applyFill="1" applyAlignment="1">
      <alignment vertical="center"/>
    </xf>
    <xf numFmtId="49" fontId="0" fillId="2" borderId="12" xfId="0" applyNumberFormat="1" applyFill="1" applyBorder="1" applyAlignment="1">
      <alignment horizontal="center" vertical="center"/>
    </xf>
    <xf numFmtId="3" fontId="0" fillId="2" borderId="5" xfId="0" applyFill="1" applyBorder="1" applyAlignment="1">
      <alignment horizontal="center" vertical="center"/>
    </xf>
    <xf numFmtId="3" fontId="8" fillId="0" borderId="11" xfId="0" applyFont="1" applyFill="1" applyBorder="1" applyAlignment="1" applyProtection="1">
      <alignment horizontal="center" vertical="center" shrinkToFit="1"/>
      <protection locked="0"/>
    </xf>
    <xf numFmtId="3" fontId="8" fillId="0" borderId="8" xfId="0" applyFont="1" applyFill="1" applyBorder="1" applyAlignment="1" applyProtection="1">
      <alignment horizontal="center" vertical="center" shrinkToFit="1"/>
      <protection locked="0"/>
    </xf>
    <xf numFmtId="3" fontId="0" fillId="2" borderId="12" xfId="0" applyFill="1" applyBorder="1" applyAlignment="1">
      <alignment horizontal="center" vertical="center"/>
    </xf>
  </cellXfs>
  <cellStyles count="3">
    <cellStyle name="標準" xfId="0" builtinId="0"/>
    <cellStyle name="標準_定期券運賃早見表" xfId="2"/>
    <cellStyle name="標準_５湧網線①（平成１５年度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168467</xdr:colOff>
      <xdr:row>0</xdr:row>
      <xdr:rowOff>0</xdr:rowOff>
    </xdr:to>
    <xdr:sp macro="" textlink="">
      <xdr:nvSpPr>
        <xdr:cNvPr id="6146" name="WordArt 2"/>
        <xdr:cNvSpPr>
          <a:spLocks noChangeArrowheads="1" noChangeShapeType="1" noTextEdit="1"/>
        </xdr:cNvSpPr>
      </xdr:nvSpPr>
      <xdr:spPr bwMode="auto">
        <a:xfrm>
          <a:off x="5705475" y="0"/>
          <a:ext cx="76200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10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明朝"/>
              <a:ea typeface="ＭＳ 明朝"/>
            </a:rPr>
            <a:t>（税抜き）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168467</xdr:colOff>
      <xdr:row>0</xdr:row>
      <xdr:rowOff>0</xdr:rowOff>
    </xdr:to>
    <xdr:sp macro="" textlink="">
      <xdr:nvSpPr>
        <xdr:cNvPr id="6147" name="WordArt 3"/>
        <xdr:cNvSpPr>
          <a:spLocks noChangeArrowheads="1" noChangeShapeType="1" noTextEdit="1"/>
        </xdr:cNvSpPr>
      </xdr:nvSpPr>
      <xdr:spPr bwMode="auto">
        <a:xfrm>
          <a:off x="5705475" y="0"/>
          <a:ext cx="76200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10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明朝"/>
              <a:ea typeface="ＭＳ 明朝"/>
            </a:rPr>
            <a:t>（税込み）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52" name="Line 4"/>
        <xdr:cNvSpPr>
          <a:spLocks noChangeShapeType="1"/>
        </xdr:cNvSpPr>
      </xdr:nvSpPr>
      <xdr:spPr bwMode="auto">
        <a:xfrm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53" name="Line 5"/>
        <xdr:cNvSpPr>
          <a:spLocks noChangeShapeType="1"/>
        </xdr:cNvSpPr>
      </xdr:nvSpPr>
      <xdr:spPr bwMode="auto">
        <a:xfrm flipH="1"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54" name="Line 6"/>
        <xdr:cNvSpPr>
          <a:spLocks noChangeShapeType="1"/>
        </xdr:cNvSpPr>
      </xdr:nvSpPr>
      <xdr:spPr bwMode="auto">
        <a:xfrm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355" name="Line 7"/>
        <xdr:cNvSpPr>
          <a:spLocks noChangeShapeType="1"/>
        </xdr:cNvSpPr>
      </xdr:nvSpPr>
      <xdr:spPr bwMode="auto">
        <a:xfrm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356" name="Line 8"/>
        <xdr:cNvSpPr>
          <a:spLocks noChangeShapeType="1"/>
        </xdr:cNvSpPr>
      </xdr:nvSpPr>
      <xdr:spPr bwMode="auto">
        <a:xfrm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357" name="Line 9"/>
        <xdr:cNvSpPr>
          <a:spLocks noChangeShapeType="1"/>
        </xdr:cNvSpPr>
      </xdr:nvSpPr>
      <xdr:spPr bwMode="auto">
        <a:xfrm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358" name="Line 10"/>
        <xdr:cNvSpPr>
          <a:spLocks noChangeShapeType="1"/>
        </xdr:cNvSpPr>
      </xdr:nvSpPr>
      <xdr:spPr bwMode="auto">
        <a:xfrm flipH="1"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359" name="Line 11"/>
        <xdr:cNvSpPr>
          <a:spLocks noChangeShapeType="1"/>
        </xdr:cNvSpPr>
      </xdr:nvSpPr>
      <xdr:spPr bwMode="auto">
        <a:xfrm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360" name="Line 12"/>
        <xdr:cNvSpPr>
          <a:spLocks noChangeShapeType="1"/>
        </xdr:cNvSpPr>
      </xdr:nvSpPr>
      <xdr:spPr bwMode="auto">
        <a:xfrm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168467</xdr:colOff>
      <xdr:row>0</xdr:row>
      <xdr:rowOff>0</xdr:rowOff>
    </xdr:to>
    <xdr:sp macro="" textlink="">
      <xdr:nvSpPr>
        <xdr:cNvPr id="7170" name="WordArt 2"/>
        <xdr:cNvSpPr>
          <a:spLocks noChangeArrowheads="1" noChangeShapeType="1" noTextEdit="1"/>
        </xdr:cNvSpPr>
      </xdr:nvSpPr>
      <xdr:spPr bwMode="auto">
        <a:xfrm>
          <a:off x="5705475" y="0"/>
          <a:ext cx="76200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10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明朝"/>
              <a:ea typeface="ＭＳ 明朝"/>
            </a:rPr>
            <a:t>（税抜き）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168467</xdr:colOff>
      <xdr:row>0</xdr:row>
      <xdr:rowOff>0</xdr:rowOff>
    </xdr:to>
    <xdr:sp macro="" textlink="">
      <xdr:nvSpPr>
        <xdr:cNvPr id="7171" name="WordArt 3"/>
        <xdr:cNvSpPr>
          <a:spLocks noChangeArrowheads="1" noChangeShapeType="1" noTextEdit="1"/>
        </xdr:cNvSpPr>
      </xdr:nvSpPr>
      <xdr:spPr bwMode="auto">
        <a:xfrm>
          <a:off x="5705475" y="0"/>
          <a:ext cx="76200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10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明朝"/>
              <a:ea typeface="ＭＳ 明朝"/>
            </a:rPr>
            <a:t>（税込み）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76" name="Line 4"/>
        <xdr:cNvSpPr>
          <a:spLocks noChangeShapeType="1"/>
        </xdr:cNvSpPr>
      </xdr:nvSpPr>
      <xdr:spPr bwMode="auto">
        <a:xfrm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77" name="Line 5"/>
        <xdr:cNvSpPr>
          <a:spLocks noChangeShapeType="1"/>
        </xdr:cNvSpPr>
      </xdr:nvSpPr>
      <xdr:spPr bwMode="auto">
        <a:xfrm flipH="1"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78" name="Line 6"/>
        <xdr:cNvSpPr>
          <a:spLocks noChangeShapeType="1"/>
        </xdr:cNvSpPr>
      </xdr:nvSpPr>
      <xdr:spPr bwMode="auto">
        <a:xfrm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79" name="Line 7"/>
        <xdr:cNvSpPr>
          <a:spLocks noChangeShapeType="1"/>
        </xdr:cNvSpPr>
      </xdr:nvSpPr>
      <xdr:spPr bwMode="auto">
        <a:xfrm>
          <a:off x="2273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7380" name="Line 8"/>
        <xdr:cNvSpPr>
          <a:spLocks noChangeShapeType="1"/>
        </xdr:cNvSpPr>
      </xdr:nvSpPr>
      <xdr:spPr bwMode="auto">
        <a:xfrm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7381" name="Line 9"/>
        <xdr:cNvSpPr>
          <a:spLocks noChangeShapeType="1"/>
        </xdr:cNvSpPr>
      </xdr:nvSpPr>
      <xdr:spPr bwMode="auto">
        <a:xfrm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7382" name="Line 10"/>
        <xdr:cNvSpPr>
          <a:spLocks noChangeShapeType="1"/>
        </xdr:cNvSpPr>
      </xdr:nvSpPr>
      <xdr:spPr bwMode="auto">
        <a:xfrm flipH="1"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7383" name="Line 11"/>
        <xdr:cNvSpPr>
          <a:spLocks noChangeShapeType="1"/>
        </xdr:cNvSpPr>
      </xdr:nvSpPr>
      <xdr:spPr bwMode="auto">
        <a:xfrm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7384" name="Line 12"/>
        <xdr:cNvSpPr>
          <a:spLocks noChangeShapeType="1"/>
        </xdr:cNvSpPr>
      </xdr:nvSpPr>
      <xdr:spPr bwMode="auto">
        <a:xfrm>
          <a:off x="0" y="320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56"/>
  <sheetViews>
    <sheetView showGridLines="0" showRowColHeaders="0" showZeros="0" tabSelected="1" showOutlineSymbols="0" workbookViewId="0">
      <selection activeCell="D5" sqref="D5:E5"/>
    </sheetView>
  </sheetViews>
  <sheetFormatPr baseColWidth="12" defaultColWidth="9.1640625" defaultRowHeight="14" x14ac:dyDescent="0.15"/>
  <cols>
    <col min="1" max="2" width="10.6640625" style="19" customWidth="1"/>
    <col min="3" max="3" width="15.6640625" style="19" customWidth="1"/>
    <col min="4" max="4" width="6.6640625" style="19" customWidth="1"/>
    <col min="5" max="5" width="19.6640625" style="19" customWidth="1"/>
    <col min="6" max="6" width="7.33203125" style="19" hidden="1" customWidth="1"/>
    <col min="7" max="7" width="25.6640625" style="19" customWidth="1"/>
    <col min="8" max="8" width="5" style="19" hidden="1" customWidth="1"/>
    <col min="9" max="9" width="15.6640625" style="19" customWidth="1"/>
    <col min="10" max="15" width="10.6640625" style="19" customWidth="1"/>
    <col min="16" max="16384" width="9.1640625" style="19"/>
  </cols>
  <sheetData>
    <row r="1" spans="4:15" ht="24" customHeight="1" x14ac:dyDescent="0.15">
      <c r="D1" s="47" t="s">
        <v>14</v>
      </c>
      <c r="E1" s="47"/>
      <c r="F1" s="47"/>
      <c r="G1" s="47"/>
      <c r="I1" s="20"/>
      <c r="J1" s="20"/>
      <c r="K1" s="20"/>
      <c r="L1" s="20"/>
      <c r="M1" s="20"/>
      <c r="N1" s="20"/>
      <c r="O1" s="22"/>
    </row>
    <row r="2" spans="4:15" ht="15" customHeight="1" x14ac:dyDescent="0.15">
      <c r="D2" s="19" t="s">
        <v>71</v>
      </c>
      <c r="F2" s="21"/>
      <c r="G2" s="21"/>
      <c r="I2" s="20"/>
      <c r="J2" s="20"/>
      <c r="K2" s="20"/>
      <c r="L2" s="20"/>
      <c r="M2" s="20"/>
      <c r="N2" s="20"/>
      <c r="O2" s="39" t="s">
        <v>15</v>
      </c>
    </row>
    <row r="3" spans="4:15" ht="15" customHeight="1" thickBot="1" x14ac:dyDescent="0.2">
      <c r="I3" s="20"/>
      <c r="J3" s="20"/>
      <c r="K3" s="20"/>
      <c r="L3" s="20"/>
      <c r="M3" s="20"/>
      <c r="N3" s="20"/>
      <c r="O3" s="40" t="s">
        <v>56</v>
      </c>
    </row>
    <row r="4" spans="4:15" ht="15" customHeight="1" thickTop="1" x14ac:dyDescent="0.15">
      <c r="D4" s="48" t="s">
        <v>1</v>
      </c>
      <c r="E4" s="49"/>
      <c r="F4" s="13"/>
      <c r="G4" s="14" t="s">
        <v>2</v>
      </c>
      <c r="H4" s="23"/>
      <c r="I4" s="20"/>
      <c r="J4" s="20"/>
      <c r="K4" s="20"/>
      <c r="L4" s="20"/>
      <c r="M4" s="20"/>
      <c r="N4" s="20"/>
      <c r="O4" s="40" t="s">
        <v>57</v>
      </c>
    </row>
    <row r="5" spans="4:15" ht="30" customHeight="1" thickBot="1" x14ac:dyDescent="0.2">
      <c r="D5" s="50" t="s">
        <v>55</v>
      </c>
      <c r="E5" s="51"/>
      <c r="F5" s="24">
        <f ca="1">SUMIF(Sheet2!A3:A57,D5,Sheet2!B3:B51)</f>
        <v>0</v>
      </c>
      <c r="G5" s="25" t="s">
        <v>55</v>
      </c>
      <c r="H5" s="26">
        <f ca="1">SUMIF(Sheet2!A3:A57,G5,Sheet2!B3:B51)</f>
        <v>0</v>
      </c>
      <c r="I5" s="20"/>
      <c r="J5" s="20"/>
      <c r="K5" s="20"/>
      <c r="L5" s="20"/>
      <c r="M5" s="20"/>
      <c r="N5" s="20"/>
      <c r="O5" s="40" t="s">
        <v>61</v>
      </c>
    </row>
    <row r="6" spans="4:15" ht="15" customHeight="1" thickTop="1" thickBot="1" x14ac:dyDescent="0.2">
      <c r="E6" s="27"/>
      <c r="F6" s="27"/>
      <c r="I6" s="20"/>
      <c r="J6" s="20"/>
      <c r="K6" s="20"/>
      <c r="L6" s="20"/>
      <c r="M6" s="20"/>
      <c r="N6" s="20"/>
      <c r="O6" s="39" t="s">
        <v>58</v>
      </c>
    </row>
    <row r="7" spans="4:15" ht="15" customHeight="1" thickTop="1" x14ac:dyDescent="0.15">
      <c r="D7" s="52" t="s">
        <v>7</v>
      </c>
      <c r="E7" s="49"/>
      <c r="F7" s="15"/>
      <c r="G7" s="14" t="s">
        <v>8</v>
      </c>
      <c r="I7" s="20"/>
      <c r="J7" s="20"/>
      <c r="K7" s="20"/>
      <c r="L7" s="20"/>
      <c r="M7" s="20"/>
      <c r="N7" s="20"/>
      <c r="O7" s="39" t="s">
        <v>13</v>
      </c>
    </row>
    <row r="8" spans="4:15" ht="30" customHeight="1" thickBot="1" x14ac:dyDescent="0.2">
      <c r="D8" s="42">
        <f ca="1">VLOOKUP(F5,Sheet2!B1:BF57,H5+2,FALSE)</f>
        <v>0</v>
      </c>
      <c r="E8" s="43"/>
      <c r="F8" s="29"/>
      <c r="G8" s="30">
        <f ca="1">VLOOKUP(F5,Sheet3!B1:BF57,H5+2,FALSE)</f>
        <v>0</v>
      </c>
      <c r="I8" s="20"/>
      <c r="J8" s="20"/>
      <c r="K8" s="20"/>
      <c r="L8" s="20"/>
      <c r="M8" s="20"/>
      <c r="N8" s="20"/>
      <c r="O8" s="39" t="s">
        <v>64</v>
      </c>
    </row>
    <row r="9" spans="4:15" ht="15" customHeight="1" thickTop="1" thickBot="1" x14ac:dyDescent="0.2">
      <c r="E9" s="27"/>
      <c r="F9" s="27"/>
      <c r="O9" s="39" t="s">
        <v>60</v>
      </c>
    </row>
    <row r="10" spans="4:15" ht="30" customHeight="1" thickTop="1" x14ac:dyDescent="0.15">
      <c r="D10" s="44" t="s">
        <v>53</v>
      </c>
      <c r="E10" s="16" t="s">
        <v>9</v>
      </c>
      <c r="F10" s="28"/>
      <c r="G10" s="31">
        <f ca="1">VLOOKUP($D8,Sheet4!$A$5:$I$83,6,FALSE)</f>
        <v>0</v>
      </c>
      <c r="O10" s="39" t="s">
        <v>0</v>
      </c>
    </row>
    <row r="11" spans="4:15" ht="30" customHeight="1" x14ac:dyDescent="0.15">
      <c r="D11" s="45"/>
      <c r="E11" s="17" t="s">
        <v>10</v>
      </c>
      <c r="F11" s="32"/>
      <c r="G11" s="33">
        <f ca="1">VLOOKUP($D8,Sheet4!$A$5:$I$83,7,FALSE)</f>
        <v>0</v>
      </c>
      <c r="O11" s="40" t="s">
        <v>63</v>
      </c>
    </row>
    <row r="12" spans="4:15" ht="30" customHeight="1" x14ac:dyDescent="0.15">
      <c r="D12" s="45"/>
      <c r="E12" s="17" t="s">
        <v>11</v>
      </c>
      <c r="F12" s="32"/>
      <c r="G12" s="33">
        <f ca="1">VLOOKUP($D8,Sheet4!$A$5:$I$83,8,FALSE)</f>
        <v>0</v>
      </c>
      <c r="O12" s="39" t="s">
        <v>16</v>
      </c>
    </row>
    <row r="13" spans="4:15" ht="30" customHeight="1" x14ac:dyDescent="0.15">
      <c r="D13" s="45"/>
      <c r="E13" s="17" t="s">
        <v>12</v>
      </c>
      <c r="F13" s="32"/>
      <c r="G13" s="33">
        <f ca="1">VLOOKUP($D8,Sheet4!$A$5:$I$83,9,FALSE)</f>
        <v>0</v>
      </c>
      <c r="O13" s="39" t="s">
        <v>17</v>
      </c>
    </row>
    <row r="14" spans="4:15" ht="30" customHeight="1" x14ac:dyDescent="0.15">
      <c r="D14" s="45" t="s">
        <v>54</v>
      </c>
      <c r="E14" s="17" t="s">
        <v>9</v>
      </c>
      <c r="F14" s="32"/>
      <c r="G14" s="33">
        <f ca="1">VLOOKUP($D8,Sheet4!$A$5:$I$83,2,FALSE)</f>
        <v>0</v>
      </c>
      <c r="O14" s="39" t="s">
        <v>18</v>
      </c>
    </row>
    <row r="15" spans="4:15" ht="30" customHeight="1" x14ac:dyDescent="0.15">
      <c r="D15" s="45"/>
      <c r="E15" s="17" t="s">
        <v>10</v>
      </c>
      <c r="F15" s="32"/>
      <c r="G15" s="33">
        <f ca="1">VLOOKUP($D8,Sheet4!$A$5:$I$83,3,FALSE)</f>
        <v>0</v>
      </c>
      <c r="O15" s="39" t="s">
        <v>19</v>
      </c>
    </row>
    <row r="16" spans="4:15" ht="30" customHeight="1" thickBot="1" x14ac:dyDescent="0.2">
      <c r="D16" s="46"/>
      <c r="E16" s="18" t="s">
        <v>11</v>
      </c>
      <c r="F16" s="34"/>
      <c r="G16" s="35">
        <f ca="1">VLOOKUP($D8,Sheet4!$A$5:$I$83,4,FALSE)</f>
        <v>0</v>
      </c>
      <c r="O16" s="39" t="s">
        <v>20</v>
      </c>
    </row>
    <row r="17" spans="5:15" ht="15" customHeight="1" thickTop="1" x14ac:dyDescent="0.15">
      <c r="E17" s="27"/>
      <c r="F17" s="27"/>
      <c r="O17" s="39" t="s">
        <v>72</v>
      </c>
    </row>
    <row r="18" spans="5:15" ht="15" customHeight="1" x14ac:dyDescent="0.15">
      <c r="E18" s="27"/>
      <c r="F18" s="27"/>
      <c r="O18" s="39" t="s">
        <v>21</v>
      </c>
    </row>
    <row r="19" spans="5:15" ht="15" customHeight="1" x14ac:dyDescent="0.15">
      <c r="E19" s="27"/>
      <c r="F19" s="27"/>
      <c r="O19" s="39" t="s">
        <v>22</v>
      </c>
    </row>
    <row r="20" spans="5:15" x14ac:dyDescent="0.15">
      <c r="E20" s="27"/>
      <c r="F20" s="27"/>
      <c r="O20" s="39" t="s">
        <v>23</v>
      </c>
    </row>
    <row r="21" spans="5:15" x14ac:dyDescent="0.15">
      <c r="O21" s="39" t="s">
        <v>24</v>
      </c>
    </row>
    <row r="22" spans="5:15" x14ac:dyDescent="0.15">
      <c r="O22" s="39" t="s">
        <v>25</v>
      </c>
    </row>
    <row r="23" spans="5:15" x14ac:dyDescent="0.15">
      <c r="O23" s="39" t="s">
        <v>26</v>
      </c>
    </row>
    <row r="24" spans="5:15" x14ac:dyDescent="0.15">
      <c r="O24" s="39" t="s">
        <v>27</v>
      </c>
    </row>
    <row r="25" spans="5:15" x14ac:dyDescent="0.15">
      <c r="O25" s="39" t="s">
        <v>28</v>
      </c>
    </row>
    <row r="26" spans="5:15" x14ac:dyDescent="0.15">
      <c r="O26" s="39" t="s">
        <v>65</v>
      </c>
    </row>
    <row r="27" spans="5:15" x14ac:dyDescent="0.15">
      <c r="O27" s="39" t="s">
        <v>29</v>
      </c>
    </row>
    <row r="28" spans="5:15" x14ac:dyDescent="0.15">
      <c r="O28" s="39" t="s">
        <v>30</v>
      </c>
    </row>
    <row r="29" spans="5:15" x14ac:dyDescent="0.15">
      <c r="O29" s="39" t="s">
        <v>31</v>
      </c>
    </row>
    <row r="30" spans="5:15" x14ac:dyDescent="0.15">
      <c r="O30" s="39" t="s">
        <v>32</v>
      </c>
    </row>
    <row r="31" spans="5:15" x14ac:dyDescent="0.15">
      <c r="O31" s="39" t="s">
        <v>33</v>
      </c>
    </row>
    <row r="32" spans="5:15" x14ac:dyDescent="0.15">
      <c r="O32" s="39" t="s">
        <v>34</v>
      </c>
    </row>
    <row r="33" spans="15:15" x14ac:dyDescent="0.15">
      <c r="O33" s="39" t="s">
        <v>35</v>
      </c>
    </row>
    <row r="34" spans="15:15" x14ac:dyDescent="0.15">
      <c r="O34" s="40" t="s">
        <v>68</v>
      </c>
    </row>
    <row r="35" spans="15:15" x14ac:dyDescent="0.15">
      <c r="O35" s="40" t="s">
        <v>69</v>
      </c>
    </row>
    <row r="36" spans="15:15" x14ac:dyDescent="0.15">
      <c r="O36" s="40" t="s">
        <v>70</v>
      </c>
    </row>
    <row r="37" spans="15:15" x14ac:dyDescent="0.15">
      <c r="O37" s="40" t="s">
        <v>66</v>
      </c>
    </row>
    <row r="38" spans="15:15" x14ac:dyDescent="0.15">
      <c r="O38" s="41" t="s">
        <v>36</v>
      </c>
    </row>
    <row r="39" spans="15:15" x14ac:dyDescent="0.15">
      <c r="O39" s="41" t="s">
        <v>37</v>
      </c>
    </row>
    <row r="40" spans="15:15" x14ac:dyDescent="0.15">
      <c r="O40" s="41" t="s">
        <v>38</v>
      </c>
    </row>
    <row r="41" spans="15:15" x14ac:dyDescent="0.15">
      <c r="O41" s="41" t="s">
        <v>39</v>
      </c>
    </row>
    <row r="42" spans="15:15" x14ac:dyDescent="0.15">
      <c r="O42" s="40" t="s">
        <v>40</v>
      </c>
    </row>
    <row r="43" spans="15:15" x14ac:dyDescent="0.15">
      <c r="O43" s="40" t="s">
        <v>41</v>
      </c>
    </row>
    <row r="44" spans="15:15" x14ac:dyDescent="0.15">
      <c r="O44" s="40" t="s">
        <v>42</v>
      </c>
    </row>
    <row r="45" spans="15:15" x14ac:dyDescent="0.15">
      <c r="O45" s="40" t="s">
        <v>43</v>
      </c>
    </row>
    <row r="46" spans="15:15" x14ac:dyDescent="0.15">
      <c r="O46" s="40" t="s">
        <v>44</v>
      </c>
    </row>
    <row r="47" spans="15:15" x14ac:dyDescent="0.15">
      <c r="O47" s="40" t="s">
        <v>45</v>
      </c>
    </row>
    <row r="48" spans="15:15" x14ac:dyDescent="0.15">
      <c r="O48" s="40" t="s">
        <v>46</v>
      </c>
    </row>
    <row r="49" spans="15:15" x14ac:dyDescent="0.15">
      <c r="O49" s="40" t="s">
        <v>62</v>
      </c>
    </row>
    <row r="50" spans="15:15" x14ac:dyDescent="0.15">
      <c r="O50" s="40" t="s">
        <v>47</v>
      </c>
    </row>
    <row r="51" spans="15:15" x14ac:dyDescent="0.15">
      <c r="O51" s="40" t="s">
        <v>48</v>
      </c>
    </row>
    <row r="52" spans="15:15" x14ac:dyDescent="0.15">
      <c r="O52" s="40" t="s">
        <v>49</v>
      </c>
    </row>
    <row r="53" spans="15:15" x14ac:dyDescent="0.15">
      <c r="O53" s="40" t="s">
        <v>50</v>
      </c>
    </row>
    <row r="54" spans="15:15" x14ac:dyDescent="0.15">
      <c r="O54" s="40" t="s">
        <v>51</v>
      </c>
    </row>
    <row r="55" spans="15:15" x14ac:dyDescent="0.15">
      <c r="O55" s="40" t="s">
        <v>67</v>
      </c>
    </row>
    <row r="56" spans="15:15" x14ac:dyDescent="0.15">
      <c r="O56" s="40" t="s">
        <v>52</v>
      </c>
    </row>
  </sheetData>
  <sheetProtection password="DD7F" sheet="1" selectLockedCells="1"/>
  <mergeCells count="7">
    <mergeCell ref="D8:E8"/>
    <mergeCell ref="D10:D13"/>
    <mergeCell ref="D14:D16"/>
    <mergeCell ref="D1:G1"/>
    <mergeCell ref="D4:E4"/>
    <mergeCell ref="D5:E5"/>
    <mergeCell ref="D7:E7"/>
  </mergeCells>
  <phoneticPr fontId="2"/>
  <dataValidations count="1">
    <dataValidation type="list" allowBlank="1" showInputMessage="1" showErrorMessage="1" sqref="G5 D5:E5">
      <formula1>$O$2:$O$56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2" defaultColWidth="9.1640625" defaultRowHeight="14" x14ac:dyDescent="0.15"/>
  <cols>
    <col min="1" max="1" width="29.83203125" style="1" bestFit="1" customWidth="1"/>
    <col min="2" max="2" width="3.6640625" style="1" bestFit="1" customWidth="1"/>
    <col min="3" max="3" width="4.6640625" style="1" customWidth="1"/>
    <col min="4" max="4" width="4.6640625" style="1" bestFit="1" customWidth="1"/>
    <col min="5" max="7" width="4.6640625" style="1" customWidth="1"/>
    <col min="8" max="12" width="4.6640625" style="1" bestFit="1" customWidth="1"/>
    <col min="13" max="13" width="4.6640625" style="1" customWidth="1"/>
    <col min="14" max="15" width="4.6640625" style="1" bestFit="1" customWidth="1"/>
    <col min="16" max="58" width="4.6640625" style="2" customWidth="1"/>
    <col min="59" max="16384" width="9.1640625" style="1"/>
  </cols>
  <sheetData>
    <row r="1" spans="1:58" x14ac:dyDescent="0.15">
      <c r="B1" s="4"/>
      <c r="C1" s="4">
        <v>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</row>
    <row r="2" spans="1:58" x14ac:dyDescent="0.15">
      <c r="A2" s="1" t="s">
        <v>59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</row>
    <row r="3" spans="1:58" x14ac:dyDescent="0.15">
      <c r="A3" s="3" t="s">
        <v>15</v>
      </c>
      <c r="B3" s="4">
        <v>1</v>
      </c>
      <c r="C3" s="4">
        <v>0</v>
      </c>
      <c r="D3" s="4">
        <v>0</v>
      </c>
      <c r="E3" s="4">
        <v>140</v>
      </c>
      <c r="F3" s="4">
        <v>140</v>
      </c>
      <c r="G3" s="4">
        <v>140</v>
      </c>
      <c r="H3" s="4">
        <v>140</v>
      </c>
      <c r="I3" s="4">
        <v>140</v>
      </c>
      <c r="J3" s="4">
        <v>190</v>
      </c>
      <c r="K3" s="4">
        <v>220</v>
      </c>
      <c r="L3" s="4">
        <v>220</v>
      </c>
      <c r="M3" s="4">
        <v>240</v>
      </c>
      <c r="N3" s="4">
        <v>240</v>
      </c>
      <c r="O3" s="4">
        <v>290</v>
      </c>
      <c r="P3" s="4">
        <v>290</v>
      </c>
      <c r="Q3" s="4">
        <v>370</v>
      </c>
      <c r="R3" s="4">
        <v>370</v>
      </c>
      <c r="S3" s="4">
        <v>480</v>
      </c>
      <c r="T3" s="4">
        <v>480</v>
      </c>
      <c r="U3" s="4">
        <v>480</v>
      </c>
      <c r="V3" s="4">
        <v>480</v>
      </c>
      <c r="W3" s="4">
        <v>480</v>
      </c>
      <c r="X3" s="4">
        <v>510</v>
      </c>
      <c r="Y3" s="4">
        <v>510</v>
      </c>
      <c r="Z3" s="4">
        <v>510</v>
      </c>
      <c r="AA3" s="4">
        <v>510</v>
      </c>
      <c r="AB3" s="4">
        <v>560</v>
      </c>
      <c r="AC3" s="4">
        <v>560</v>
      </c>
      <c r="AD3" s="4">
        <v>630</v>
      </c>
      <c r="AE3" s="4">
        <v>630</v>
      </c>
      <c r="AF3" s="4">
        <v>630</v>
      </c>
      <c r="AG3" s="4">
        <v>700</v>
      </c>
      <c r="AH3" s="4">
        <v>700</v>
      </c>
      <c r="AI3" s="4">
        <v>700</v>
      </c>
      <c r="AJ3" s="4">
        <v>560</v>
      </c>
      <c r="AK3" s="4">
        <v>620</v>
      </c>
      <c r="AL3" s="4">
        <v>910</v>
      </c>
      <c r="AM3" s="4">
        <v>710</v>
      </c>
      <c r="AN3" s="4">
        <v>710</v>
      </c>
      <c r="AO3" s="4">
        <v>710</v>
      </c>
      <c r="AP3" s="4">
        <v>710</v>
      </c>
      <c r="AQ3" s="4">
        <v>710</v>
      </c>
      <c r="AR3" s="4">
        <v>710</v>
      </c>
      <c r="AS3" s="4">
        <v>760</v>
      </c>
      <c r="AT3" s="4">
        <v>810</v>
      </c>
      <c r="AU3" s="4">
        <v>810</v>
      </c>
      <c r="AV3" s="4">
        <v>810</v>
      </c>
      <c r="AW3" s="4">
        <v>810</v>
      </c>
      <c r="AX3" s="4">
        <v>810</v>
      </c>
      <c r="AY3" s="4">
        <v>810</v>
      </c>
      <c r="AZ3" s="4">
        <v>810</v>
      </c>
      <c r="BA3" s="4">
        <v>910</v>
      </c>
      <c r="BB3" s="4">
        <v>910</v>
      </c>
      <c r="BC3" s="4">
        <v>910</v>
      </c>
      <c r="BD3" s="4">
        <v>910</v>
      </c>
      <c r="BE3" s="4">
        <v>910</v>
      </c>
      <c r="BF3" s="4">
        <v>910</v>
      </c>
    </row>
    <row r="4" spans="1:58" x14ac:dyDescent="0.15">
      <c r="A4" s="3" t="s">
        <v>56</v>
      </c>
      <c r="B4" s="4">
        <v>2</v>
      </c>
      <c r="C4" s="4">
        <v>0</v>
      </c>
      <c r="D4" s="4">
        <v>140</v>
      </c>
      <c r="E4" s="4">
        <v>0</v>
      </c>
      <c r="F4" s="4">
        <v>140</v>
      </c>
      <c r="G4" s="4">
        <v>140</v>
      </c>
      <c r="H4" s="4">
        <v>140</v>
      </c>
      <c r="I4" s="4">
        <v>140</v>
      </c>
      <c r="J4" s="4">
        <v>190</v>
      </c>
      <c r="K4" s="4">
        <v>220</v>
      </c>
      <c r="L4" s="4">
        <v>220</v>
      </c>
      <c r="M4" s="4">
        <v>240</v>
      </c>
      <c r="N4" s="4">
        <v>240</v>
      </c>
      <c r="O4" s="4">
        <v>290</v>
      </c>
      <c r="P4" s="4">
        <v>290</v>
      </c>
      <c r="Q4" s="4">
        <v>370</v>
      </c>
      <c r="R4" s="4">
        <v>370</v>
      </c>
      <c r="S4" s="4">
        <v>480</v>
      </c>
      <c r="T4" s="4">
        <v>480</v>
      </c>
      <c r="U4" s="4">
        <v>480</v>
      </c>
      <c r="V4" s="4">
        <v>480</v>
      </c>
      <c r="W4" s="4">
        <v>480</v>
      </c>
      <c r="X4" s="4">
        <v>510</v>
      </c>
      <c r="Y4" s="4">
        <v>510</v>
      </c>
      <c r="Z4" s="4">
        <v>510</v>
      </c>
      <c r="AA4" s="4">
        <v>510</v>
      </c>
      <c r="AB4" s="4">
        <v>560</v>
      </c>
      <c r="AC4" s="4">
        <v>560</v>
      </c>
      <c r="AD4" s="4">
        <v>630</v>
      </c>
      <c r="AE4" s="4">
        <v>630</v>
      </c>
      <c r="AF4" s="4">
        <v>630</v>
      </c>
      <c r="AG4" s="4">
        <v>700</v>
      </c>
      <c r="AH4" s="4">
        <v>700</v>
      </c>
      <c r="AI4" s="4">
        <v>700</v>
      </c>
      <c r="AJ4" s="4">
        <v>560</v>
      </c>
      <c r="AK4" s="4">
        <v>620</v>
      </c>
      <c r="AL4" s="4">
        <v>910</v>
      </c>
      <c r="AM4" s="4">
        <v>710</v>
      </c>
      <c r="AN4" s="4">
        <v>710</v>
      </c>
      <c r="AO4" s="4">
        <v>710</v>
      </c>
      <c r="AP4" s="4">
        <v>710</v>
      </c>
      <c r="AQ4" s="4">
        <v>710</v>
      </c>
      <c r="AR4" s="4">
        <v>710</v>
      </c>
      <c r="AS4" s="4">
        <v>760</v>
      </c>
      <c r="AT4" s="4">
        <v>810</v>
      </c>
      <c r="AU4" s="4">
        <v>810</v>
      </c>
      <c r="AV4" s="4">
        <v>810</v>
      </c>
      <c r="AW4" s="4">
        <v>810</v>
      </c>
      <c r="AX4" s="4">
        <v>810</v>
      </c>
      <c r="AY4" s="4">
        <v>810</v>
      </c>
      <c r="AZ4" s="4">
        <v>810</v>
      </c>
      <c r="BA4" s="4">
        <v>910</v>
      </c>
      <c r="BB4" s="4">
        <v>910</v>
      </c>
      <c r="BC4" s="4">
        <v>910</v>
      </c>
      <c r="BD4" s="4">
        <v>910</v>
      </c>
      <c r="BE4" s="4">
        <v>910</v>
      </c>
      <c r="BF4" s="4">
        <v>910</v>
      </c>
    </row>
    <row r="5" spans="1:58" x14ac:dyDescent="0.15">
      <c r="A5" s="3" t="s">
        <v>57</v>
      </c>
      <c r="B5" s="4">
        <v>3</v>
      </c>
      <c r="C5" s="4">
        <v>0</v>
      </c>
      <c r="D5" s="4">
        <v>140</v>
      </c>
      <c r="E5" s="4">
        <v>140</v>
      </c>
      <c r="F5" s="4">
        <v>0</v>
      </c>
      <c r="G5" s="4">
        <v>140</v>
      </c>
      <c r="H5" s="4">
        <v>140</v>
      </c>
      <c r="I5" s="4">
        <v>140</v>
      </c>
      <c r="J5" s="4">
        <v>190</v>
      </c>
      <c r="K5" s="4">
        <v>220</v>
      </c>
      <c r="L5" s="4">
        <v>220</v>
      </c>
      <c r="M5" s="4">
        <v>240</v>
      </c>
      <c r="N5" s="4">
        <v>240</v>
      </c>
      <c r="O5" s="4">
        <v>290</v>
      </c>
      <c r="P5" s="4">
        <v>290</v>
      </c>
      <c r="Q5" s="4">
        <v>370</v>
      </c>
      <c r="R5" s="4">
        <v>370</v>
      </c>
      <c r="S5" s="4">
        <v>480</v>
      </c>
      <c r="T5" s="4">
        <v>480</v>
      </c>
      <c r="U5" s="4">
        <v>480</v>
      </c>
      <c r="V5" s="4">
        <v>480</v>
      </c>
      <c r="W5" s="4">
        <v>480</v>
      </c>
      <c r="X5" s="4">
        <v>510</v>
      </c>
      <c r="Y5" s="4">
        <v>510</v>
      </c>
      <c r="Z5" s="4">
        <v>510</v>
      </c>
      <c r="AA5" s="4">
        <v>510</v>
      </c>
      <c r="AB5" s="4">
        <v>560</v>
      </c>
      <c r="AC5" s="4">
        <v>560</v>
      </c>
      <c r="AD5" s="4">
        <v>630</v>
      </c>
      <c r="AE5" s="4">
        <v>630</v>
      </c>
      <c r="AF5" s="4">
        <v>630</v>
      </c>
      <c r="AG5" s="4">
        <v>700</v>
      </c>
      <c r="AH5" s="4">
        <v>700</v>
      </c>
      <c r="AI5" s="4">
        <v>700</v>
      </c>
      <c r="AJ5" s="4">
        <v>560</v>
      </c>
      <c r="AK5" s="4">
        <v>620</v>
      </c>
      <c r="AL5" s="4">
        <v>910</v>
      </c>
      <c r="AM5" s="4">
        <v>710</v>
      </c>
      <c r="AN5" s="4">
        <v>710</v>
      </c>
      <c r="AO5" s="4">
        <v>710</v>
      </c>
      <c r="AP5" s="4">
        <v>710</v>
      </c>
      <c r="AQ5" s="4">
        <v>710</v>
      </c>
      <c r="AR5" s="4">
        <v>710</v>
      </c>
      <c r="AS5" s="4">
        <v>760</v>
      </c>
      <c r="AT5" s="4">
        <v>810</v>
      </c>
      <c r="AU5" s="4">
        <v>810</v>
      </c>
      <c r="AV5" s="4">
        <v>810</v>
      </c>
      <c r="AW5" s="4">
        <v>810</v>
      </c>
      <c r="AX5" s="4">
        <v>810</v>
      </c>
      <c r="AY5" s="4">
        <v>810</v>
      </c>
      <c r="AZ5" s="4">
        <v>810</v>
      </c>
      <c r="BA5" s="4">
        <v>910</v>
      </c>
      <c r="BB5" s="4">
        <v>910</v>
      </c>
      <c r="BC5" s="4">
        <v>910</v>
      </c>
      <c r="BD5" s="4">
        <v>910</v>
      </c>
      <c r="BE5" s="4">
        <v>910</v>
      </c>
      <c r="BF5" s="4">
        <v>910</v>
      </c>
    </row>
    <row r="6" spans="1:58" x14ac:dyDescent="0.15">
      <c r="A6" s="3" t="s">
        <v>61</v>
      </c>
      <c r="B6" s="4">
        <v>4</v>
      </c>
      <c r="C6" s="4">
        <v>0</v>
      </c>
      <c r="D6" s="4">
        <v>140</v>
      </c>
      <c r="E6" s="4">
        <v>140</v>
      </c>
      <c r="F6" s="4">
        <v>140</v>
      </c>
      <c r="G6" s="4">
        <v>0</v>
      </c>
      <c r="H6" s="4">
        <v>140</v>
      </c>
      <c r="I6" s="4">
        <v>140</v>
      </c>
      <c r="J6" s="4">
        <v>190</v>
      </c>
      <c r="K6" s="4">
        <v>220</v>
      </c>
      <c r="L6" s="4">
        <v>220</v>
      </c>
      <c r="M6" s="4">
        <v>240</v>
      </c>
      <c r="N6" s="4">
        <v>240</v>
      </c>
      <c r="O6" s="4">
        <v>290</v>
      </c>
      <c r="P6" s="4">
        <v>290</v>
      </c>
      <c r="Q6" s="4">
        <v>370</v>
      </c>
      <c r="R6" s="4">
        <v>370</v>
      </c>
      <c r="S6" s="4">
        <v>480</v>
      </c>
      <c r="T6" s="4">
        <v>480</v>
      </c>
      <c r="U6" s="4">
        <v>480</v>
      </c>
      <c r="V6" s="4">
        <v>480</v>
      </c>
      <c r="W6" s="4">
        <v>480</v>
      </c>
      <c r="X6" s="4">
        <v>510</v>
      </c>
      <c r="Y6" s="4">
        <v>510</v>
      </c>
      <c r="Z6" s="4">
        <v>510</v>
      </c>
      <c r="AA6" s="4">
        <v>510</v>
      </c>
      <c r="AB6" s="4">
        <v>560</v>
      </c>
      <c r="AC6" s="4">
        <v>560</v>
      </c>
      <c r="AD6" s="4">
        <v>630</v>
      </c>
      <c r="AE6" s="4">
        <v>630</v>
      </c>
      <c r="AF6" s="4">
        <v>630</v>
      </c>
      <c r="AG6" s="4">
        <v>700</v>
      </c>
      <c r="AH6" s="4">
        <v>700</v>
      </c>
      <c r="AI6" s="4">
        <v>700</v>
      </c>
      <c r="AJ6" s="4">
        <v>560</v>
      </c>
      <c r="AK6" s="4">
        <v>620</v>
      </c>
      <c r="AL6" s="4">
        <v>910</v>
      </c>
      <c r="AM6" s="4">
        <v>710</v>
      </c>
      <c r="AN6" s="4">
        <v>710</v>
      </c>
      <c r="AO6" s="4">
        <v>710</v>
      </c>
      <c r="AP6" s="4">
        <v>710</v>
      </c>
      <c r="AQ6" s="4">
        <v>710</v>
      </c>
      <c r="AR6" s="4">
        <v>710</v>
      </c>
      <c r="AS6" s="4">
        <v>760</v>
      </c>
      <c r="AT6" s="4">
        <v>810</v>
      </c>
      <c r="AU6" s="4">
        <v>810</v>
      </c>
      <c r="AV6" s="4">
        <v>810</v>
      </c>
      <c r="AW6" s="4">
        <v>810</v>
      </c>
      <c r="AX6" s="4">
        <v>810</v>
      </c>
      <c r="AY6" s="4">
        <v>810</v>
      </c>
      <c r="AZ6" s="4">
        <v>810</v>
      </c>
      <c r="BA6" s="4">
        <v>910</v>
      </c>
      <c r="BB6" s="4">
        <v>910</v>
      </c>
      <c r="BC6" s="4">
        <v>910</v>
      </c>
      <c r="BD6" s="4">
        <v>910</v>
      </c>
      <c r="BE6" s="4">
        <v>910</v>
      </c>
      <c r="BF6" s="4">
        <v>910</v>
      </c>
    </row>
    <row r="7" spans="1:58" x14ac:dyDescent="0.15">
      <c r="A7" s="3" t="s">
        <v>58</v>
      </c>
      <c r="B7" s="4">
        <v>5</v>
      </c>
      <c r="C7" s="4">
        <v>0</v>
      </c>
      <c r="D7" s="4">
        <v>140</v>
      </c>
      <c r="E7" s="4">
        <v>140</v>
      </c>
      <c r="F7" s="4">
        <v>140</v>
      </c>
      <c r="G7" s="4">
        <v>140</v>
      </c>
      <c r="H7" s="4">
        <v>0</v>
      </c>
      <c r="I7" s="4">
        <v>140</v>
      </c>
      <c r="J7" s="4">
        <v>190</v>
      </c>
      <c r="K7" s="4">
        <v>220</v>
      </c>
      <c r="L7" s="4">
        <v>220</v>
      </c>
      <c r="M7" s="4">
        <v>240</v>
      </c>
      <c r="N7" s="4">
        <v>240</v>
      </c>
      <c r="O7" s="4">
        <v>290</v>
      </c>
      <c r="P7" s="4">
        <v>290</v>
      </c>
      <c r="Q7" s="4">
        <v>370</v>
      </c>
      <c r="R7" s="4">
        <v>370</v>
      </c>
      <c r="S7" s="4">
        <v>480</v>
      </c>
      <c r="T7" s="4">
        <v>480</v>
      </c>
      <c r="U7" s="4">
        <v>480</v>
      </c>
      <c r="V7" s="4">
        <v>480</v>
      </c>
      <c r="W7" s="4">
        <v>480</v>
      </c>
      <c r="X7" s="4">
        <v>510</v>
      </c>
      <c r="Y7" s="4">
        <v>510</v>
      </c>
      <c r="Z7" s="4">
        <v>510</v>
      </c>
      <c r="AA7" s="4">
        <v>510</v>
      </c>
      <c r="AB7" s="4">
        <v>560</v>
      </c>
      <c r="AC7" s="4">
        <v>560</v>
      </c>
      <c r="AD7" s="4">
        <v>630</v>
      </c>
      <c r="AE7" s="4">
        <v>630</v>
      </c>
      <c r="AF7" s="4">
        <v>630</v>
      </c>
      <c r="AG7" s="4">
        <v>700</v>
      </c>
      <c r="AH7" s="4">
        <v>700</v>
      </c>
      <c r="AI7" s="4">
        <v>700</v>
      </c>
      <c r="AJ7" s="4">
        <v>560</v>
      </c>
      <c r="AK7" s="4">
        <v>620</v>
      </c>
      <c r="AL7" s="4">
        <v>910</v>
      </c>
      <c r="AM7" s="4">
        <v>710</v>
      </c>
      <c r="AN7" s="4">
        <v>710</v>
      </c>
      <c r="AO7" s="4">
        <v>710</v>
      </c>
      <c r="AP7" s="4">
        <v>710</v>
      </c>
      <c r="AQ7" s="4">
        <v>710</v>
      </c>
      <c r="AR7" s="4">
        <v>710</v>
      </c>
      <c r="AS7" s="4">
        <v>760</v>
      </c>
      <c r="AT7" s="4">
        <v>810</v>
      </c>
      <c r="AU7" s="4">
        <v>810</v>
      </c>
      <c r="AV7" s="4">
        <v>810</v>
      </c>
      <c r="AW7" s="4">
        <v>810</v>
      </c>
      <c r="AX7" s="4">
        <v>810</v>
      </c>
      <c r="AY7" s="4">
        <v>810</v>
      </c>
      <c r="AZ7" s="4">
        <v>810</v>
      </c>
      <c r="BA7" s="4">
        <v>910</v>
      </c>
      <c r="BB7" s="4">
        <v>910</v>
      </c>
      <c r="BC7" s="4">
        <v>910</v>
      </c>
      <c r="BD7" s="4">
        <v>910</v>
      </c>
      <c r="BE7" s="4">
        <v>910</v>
      </c>
      <c r="BF7" s="4">
        <v>910</v>
      </c>
    </row>
    <row r="8" spans="1:58" x14ac:dyDescent="0.15">
      <c r="A8" s="3" t="s">
        <v>13</v>
      </c>
      <c r="B8" s="4">
        <v>6</v>
      </c>
      <c r="C8" s="4">
        <v>0</v>
      </c>
      <c r="D8" s="4">
        <v>140</v>
      </c>
      <c r="E8" s="4">
        <v>140</v>
      </c>
      <c r="F8" s="4">
        <v>140</v>
      </c>
      <c r="G8" s="4">
        <v>140</v>
      </c>
      <c r="H8" s="4">
        <v>140</v>
      </c>
      <c r="I8" s="4">
        <v>0</v>
      </c>
      <c r="J8" s="4">
        <v>140</v>
      </c>
      <c r="K8" s="4">
        <v>160</v>
      </c>
      <c r="L8" s="4">
        <v>160</v>
      </c>
      <c r="M8" s="4">
        <v>170</v>
      </c>
      <c r="N8" s="4">
        <v>170</v>
      </c>
      <c r="O8" s="4">
        <v>290</v>
      </c>
      <c r="P8" s="4">
        <v>290</v>
      </c>
      <c r="Q8" s="4">
        <v>370</v>
      </c>
      <c r="R8" s="4">
        <v>370</v>
      </c>
      <c r="S8" s="4">
        <v>460</v>
      </c>
      <c r="T8" s="4">
        <v>460</v>
      </c>
      <c r="U8" s="4">
        <v>460</v>
      </c>
      <c r="V8" s="4">
        <v>460</v>
      </c>
      <c r="W8" s="4">
        <v>460</v>
      </c>
      <c r="X8" s="4">
        <v>510</v>
      </c>
      <c r="Y8" s="4">
        <v>510</v>
      </c>
      <c r="Z8" s="4">
        <v>510</v>
      </c>
      <c r="AA8" s="4">
        <v>510</v>
      </c>
      <c r="AB8" s="4">
        <v>560</v>
      </c>
      <c r="AC8" s="4">
        <v>560</v>
      </c>
      <c r="AD8" s="4">
        <v>630</v>
      </c>
      <c r="AE8" s="4">
        <v>630</v>
      </c>
      <c r="AF8" s="4">
        <v>630</v>
      </c>
      <c r="AG8" s="4">
        <v>700</v>
      </c>
      <c r="AH8" s="4">
        <v>700</v>
      </c>
      <c r="AI8" s="4">
        <v>700</v>
      </c>
      <c r="AJ8" s="4">
        <v>560</v>
      </c>
      <c r="AK8" s="4">
        <v>620</v>
      </c>
      <c r="AL8" s="4">
        <v>910</v>
      </c>
      <c r="AM8" s="4">
        <v>710</v>
      </c>
      <c r="AN8" s="4">
        <v>710</v>
      </c>
      <c r="AO8" s="4">
        <v>710</v>
      </c>
      <c r="AP8" s="4">
        <v>710</v>
      </c>
      <c r="AQ8" s="4">
        <v>710</v>
      </c>
      <c r="AR8" s="4">
        <v>710</v>
      </c>
      <c r="AS8" s="4">
        <v>760</v>
      </c>
      <c r="AT8" s="4">
        <v>810</v>
      </c>
      <c r="AU8" s="4">
        <v>810</v>
      </c>
      <c r="AV8" s="4">
        <v>810</v>
      </c>
      <c r="AW8" s="4">
        <v>810</v>
      </c>
      <c r="AX8" s="4">
        <v>810</v>
      </c>
      <c r="AY8" s="4">
        <v>810</v>
      </c>
      <c r="AZ8" s="4">
        <v>810</v>
      </c>
      <c r="BA8" s="4">
        <v>910</v>
      </c>
      <c r="BB8" s="4">
        <v>910</v>
      </c>
      <c r="BC8" s="4">
        <v>910</v>
      </c>
      <c r="BD8" s="4">
        <v>910</v>
      </c>
      <c r="BE8" s="4">
        <v>910</v>
      </c>
      <c r="BF8" s="4">
        <v>910</v>
      </c>
    </row>
    <row r="9" spans="1:58" x14ac:dyDescent="0.15">
      <c r="A9" s="3" t="s">
        <v>64</v>
      </c>
      <c r="B9" s="4">
        <v>7</v>
      </c>
      <c r="C9" s="4">
        <v>0</v>
      </c>
      <c r="D9" s="4">
        <v>190</v>
      </c>
      <c r="E9" s="4">
        <v>190</v>
      </c>
      <c r="F9" s="4">
        <v>190</v>
      </c>
      <c r="G9" s="4">
        <v>190</v>
      </c>
      <c r="H9" s="4">
        <v>190</v>
      </c>
      <c r="I9" s="4">
        <v>140</v>
      </c>
      <c r="J9" s="4">
        <v>0</v>
      </c>
      <c r="K9" s="4">
        <v>140</v>
      </c>
      <c r="L9" s="4">
        <v>140</v>
      </c>
      <c r="M9" s="4">
        <v>160</v>
      </c>
      <c r="N9" s="4">
        <v>160</v>
      </c>
      <c r="O9" s="4">
        <v>280</v>
      </c>
      <c r="P9" s="4">
        <v>280</v>
      </c>
      <c r="Q9" s="4">
        <v>310</v>
      </c>
      <c r="R9" s="4">
        <v>310</v>
      </c>
      <c r="S9" s="4">
        <v>370</v>
      </c>
      <c r="T9" s="4">
        <v>370</v>
      </c>
      <c r="U9" s="4">
        <v>370</v>
      </c>
      <c r="V9" s="4">
        <v>400</v>
      </c>
      <c r="W9" s="4">
        <v>400</v>
      </c>
      <c r="X9" s="4">
        <v>420</v>
      </c>
      <c r="Y9" s="4">
        <v>420</v>
      </c>
      <c r="Z9" s="4">
        <v>500</v>
      </c>
      <c r="AA9" s="4">
        <v>500</v>
      </c>
      <c r="AB9" s="4">
        <v>510</v>
      </c>
      <c r="AC9" s="4">
        <v>510</v>
      </c>
      <c r="AD9" s="4">
        <v>530</v>
      </c>
      <c r="AE9" s="4">
        <v>530</v>
      </c>
      <c r="AF9" s="4">
        <v>530</v>
      </c>
      <c r="AG9" s="4">
        <v>530</v>
      </c>
      <c r="AH9" s="4">
        <v>530</v>
      </c>
      <c r="AI9" s="4">
        <v>530</v>
      </c>
      <c r="AJ9" s="4">
        <v>510</v>
      </c>
      <c r="AK9" s="4">
        <v>580</v>
      </c>
      <c r="AL9" s="4">
        <v>820</v>
      </c>
      <c r="AM9" s="4">
        <v>700</v>
      </c>
      <c r="AN9" s="4">
        <v>700</v>
      </c>
      <c r="AO9" s="4">
        <v>710</v>
      </c>
      <c r="AP9" s="4">
        <v>710</v>
      </c>
      <c r="AQ9" s="4">
        <v>710</v>
      </c>
      <c r="AR9" s="4">
        <v>710</v>
      </c>
      <c r="AS9" s="4">
        <v>740</v>
      </c>
      <c r="AT9" s="4">
        <v>770</v>
      </c>
      <c r="AU9" s="4">
        <v>770</v>
      </c>
      <c r="AV9" s="4">
        <v>770</v>
      </c>
      <c r="AW9" s="4">
        <v>770</v>
      </c>
      <c r="AX9" s="4">
        <v>770</v>
      </c>
      <c r="AY9" s="4">
        <v>810</v>
      </c>
      <c r="AZ9" s="4">
        <v>810</v>
      </c>
      <c r="BA9" s="4">
        <v>870</v>
      </c>
      <c r="BB9" s="4">
        <v>870</v>
      </c>
      <c r="BC9" s="4">
        <v>870</v>
      </c>
      <c r="BD9" s="4">
        <v>870</v>
      </c>
      <c r="BE9" s="4">
        <v>870</v>
      </c>
      <c r="BF9" s="4">
        <v>870</v>
      </c>
    </row>
    <row r="10" spans="1:58" x14ac:dyDescent="0.15">
      <c r="A10" s="3" t="s">
        <v>60</v>
      </c>
      <c r="B10" s="4">
        <v>8</v>
      </c>
      <c r="C10" s="4">
        <v>0</v>
      </c>
      <c r="D10" s="4">
        <v>220</v>
      </c>
      <c r="E10" s="4">
        <v>220</v>
      </c>
      <c r="F10" s="4">
        <v>220</v>
      </c>
      <c r="G10" s="4">
        <v>220</v>
      </c>
      <c r="H10" s="4">
        <v>220</v>
      </c>
      <c r="I10" s="4">
        <v>160</v>
      </c>
      <c r="J10" s="4">
        <v>140</v>
      </c>
      <c r="K10" s="4">
        <v>0</v>
      </c>
      <c r="L10" s="4">
        <v>140</v>
      </c>
      <c r="M10" s="4">
        <v>160</v>
      </c>
      <c r="N10" s="4">
        <v>160</v>
      </c>
      <c r="O10" s="4">
        <v>280</v>
      </c>
      <c r="P10" s="4">
        <v>280</v>
      </c>
      <c r="Q10" s="4">
        <v>310</v>
      </c>
      <c r="R10" s="4">
        <v>310</v>
      </c>
      <c r="S10" s="4">
        <v>370</v>
      </c>
      <c r="T10" s="4">
        <v>370</v>
      </c>
      <c r="U10" s="4">
        <v>370</v>
      </c>
      <c r="V10" s="4">
        <v>400</v>
      </c>
      <c r="W10" s="4">
        <v>400</v>
      </c>
      <c r="X10" s="4">
        <v>420</v>
      </c>
      <c r="Y10" s="4">
        <v>420</v>
      </c>
      <c r="Z10" s="4">
        <v>500</v>
      </c>
      <c r="AA10" s="4">
        <v>500</v>
      </c>
      <c r="AB10" s="4">
        <v>510</v>
      </c>
      <c r="AC10" s="4">
        <v>510</v>
      </c>
      <c r="AD10" s="4">
        <v>530</v>
      </c>
      <c r="AE10" s="4">
        <v>530</v>
      </c>
      <c r="AF10" s="4">
        <v>530</v>
      </c>
      <c r="AG10" s="4">
        <v>530</v>
      </c>
      <c r="AH10" s="4">
        <v>530</v>
      </c>
      <c r="AI10" s="4">
        <v>530</v>
      </c>
      <c r="AJ10" s="4">
        <v>510</v>
      </c>
      <c r="AK10" s="4">
        <v>580</v>
      </c>
      <c r="AL10" s="4">
        <v>820</v>
      </c>
      <c r="AM10" s="4">
        <v>700</v>
      </c>
      <c r="AN10" s="4">
        <v>700</v>
      </c>
      <c r="AO10" s="4">
        <v>710</v>
      </c>
      <c r="AP10" s="4">
        <v>710</v>
      </c>
      <c r="AQ10" s="4">
        <v>710</v>
      </c>
      <c r="AR10" s="4">
        <v>710</v>
      </c>
      <c r="AS10" s="4">
        <v>740</v>
      </c>
      <c r="AT10" s="4">
        <v>770</v>
      </c>
      <c r="AU10" s="4">
        <v>770</v>
      </c>
      <c r="AV10" s="4">
        <v>770</v>
      </c>
      <c r="AW10" s="4">
        <v>770</v>
      </c>
      <c r="AX10" s="4">
        <v>770</v>
      </c>
      <c r="AY10" s="4">
        <v>810</v>
      </c>
      <c r="AZ10" s="4">
        <v>810</v>
      </c>
      <c r="BA10" s="4">
        <v>870</v>
      </c>
      <c r="BB10" s="4">
        <v>870</v>
      </c>
      <c r="BC10" s="4">
        <v>870</v>
      </c>
      <c r="BD10" s="4">
        <v>870</v>
      </c>
      <c r="BE10" s="4">
        <v>870</v>
      </c>
      <c r="BF10" s="4">
        <v>870</v>
      </c>
    </row>
    <row r="11" spans="1:58" x14ac:dyDescent="0.15">
      <c r="A11" s="3" t="s">
        <v>0</v>
      </c>
      <c r="B11" s="4">
        <v>9</v>
      </c>
      <c r="C11" s="4">
        <v>0</v>
      </c>
      <c r="D11" s="4">
        <v>220</v>
      </c>
      <c r="E11" s="4">
        <v>220</v>
      </c>
      <c r="F11" s="4">
        <v>220</v>
      </c>
      <c r="G11" s="4">
        <v>220</v>
      </c>
      <c r="H11" s="4">
        <v>220</v>
      </c>
      <c r="I11" s="4">
        <v>160</v>
      </c>
      <c r="J11" s="4">
        <v>140</v>
      </c>
      <c r="K11" s="4">
        <v>140</v>
      </c>
      <c r="L11" s="4">
        <v>0</v>
      </c>
      <c r="M11" s="4">
        <v>140</v>
      </c>
      <c r="N11" s="4">
        <v>140</v>
      </c>
      <c r="O11" s="4">
        <v>210</v>
      </c>
      <c r="P11" s="4">
        <v>210</v>
      </c>
      <c r="Q11" s="4">
        <v>280</v>
      </c>
      <c r="R11" s="4">
        <v>280</v>
      </c>
      <c r="S11" s="4">
        <v>340</v>
      </c>
      <c r="T11" s="4">
        <v>340</v>
      </c>
      <c r="U11" s="4">
        <v>340</v>
      </c>
      <c r="V11" s="4">
        <v>370</v>
      </c>
      <c r="W11" s="4">
        <v>370</v>
      </c>
      <c r="X11" s="4">
        <v>400</v>
      </c>
      <c r="Y11" s="4">
        <v>400</v>
      </c>
      <c r="Z11" s="4">
        <v>460</v>
      </c>
      <c r="AA11" s="4">
        <v>460</v>
      </c>
      <c r="AB11" s="4">
        <v>500</v>
      </c>
      <c r="AC11" s="4">
        <v>500</v>
      </c>
      <c r="AD11" s="4">
        <v>530</v>
      </c>
      <c r="AE11" s="4">
        <v>530</v>
      </c>
      <c r="AF11" s="4">
        <v>530</v>
      </c>
      <c r="AG11" s="4">
        <v>530</v>
      </c>
      <c r="AH11" s="4">
        <v>530</v>
      </c>
      <c r="AI11" s="4">
        <v>530</v>
      </c>
      <c r="AJ11" s="4">
        <v>500</v>
      </c>
      <c r="AK11" s="4">
        <v>570</v>
      </c>
      <c r="AL11" s="4">
        <v>770</v>
      </c>
      <c r="AM11" s="4">
        <v>700</v>
      </c>
      <c r="AN11" s="4">
        <v>700</v>
      </c>
      <c r="AO11" s="4">
        <v>710</v>
      </c>
      <c r="AP11" s="4">
        <v>710</v>
      </c>
      <c r="AQ11" s="4">
        <v>710</v>
      </c>
      <c r="AR11" s="4">
        <v>710</v>
      </c>
      <c r="AS11" s="4">
        <v>740</v>
      </c>
      <c r="AT11" s="4">
        <v>770</v>
      </c>
      <c r="AU11" s="4">
        <v>770</v>
      </c>
      <c r="AV11" s="4">
        <v>770</v>
      </c>
      <c r="AW11" s="4">
        <v>770</v>
      </c>
      <c r="AX11" s="4">
        <v>770</v>
      </c>
      <c r="AY11" s="4">
        <v>810</v>
      </c>
      <c r="AZ11" s="4">
        <v>810</v>
      </c>
      <c r="BA11" s="4">
        <v>870</v>
      </c>
      <c r="BB11" s="4">
        <v>870</v>
      </c>
      <c r="BC11" s="4">
        <v>870</v>
      </c>
      <c r="BD11" s="4">
        <v>870</v>
      </c>
      <c r="BE11" s="4">
        <v>870</v>
      </c>
      <c r="BF11" s="4">
        <v>870</v>
      </c>
    </row>
    <row r="12" spans="1:58" x14ac:dyDescent="0.15">
      <c r="A12" s="38" t="s">
        <v>63</v>
      </c>
      <c r="B12" s="1">
        <v>10</v>
      </c>
      <c r="C12" s="4">
        <v>0</v>
      </c>
      <c r="D12" s="4">
        <v>240</v>
      </c>
      <c r="E12" s="4">
        <v>240</v>
      </c>
      <c r="F12" s="4">
        <v>240</v>
      </c>
      <c r="G12" s="4">
        <v>240</v>
      </c>
      <c r="H12" s="4">
        <v>240</v>
      </c>
      <c r="I12" s="4">
        <v>170</v>
      </c>
      <c r="J12" s="4">
        <v>160</v>
      </c>
      <c r="K12" s="4">
        <v>160</v>
      </c>
      <c r="L12" s="4">
        <v>140</v>
      </c>
      <c r="M12" s="4">
        <v>0</v>
      </c>
      <c r="N12" s="4">
        <v>140</v>
      </c>
      <c r="O12" s="4">
        <v>210</v>
      </c>
      <c r="P12" s="4">
        <v>210</v>
      </c>
      <c r="Q12" s="4">
        <v>280</v>
      </c>
      <c r="R12" s="4">
        <v>280</v>
      </c>
      <c r="S12" s="4">
        <v>340</v>
      </c>
      <c r="T12" s="4">
        <v>340</v>
      </c>
      <c r="U12" s="4">
        <v>340</v>
      </c>
      <c r="V12" s="4">
        <v>370</v>
      </c>
      <c r="W12" s="4">
        <v>370</v>
      </c>
      <c r="X12" s="4">
        <v>400</v>
      </c>
      <c r="Y12" s="4">
        <v>400</v>
      </c>
      <c r="Z12" s="4">
        <v>460</v>
      </c>
      <c r="AA12" s="4">
        <v>460</v>
      </c>
      <c r="AB12" s="4">
        <v>500</v>
      </c>
      <c r="AC12" s="4">
        <v>500</v>
      </c>
      <c r="AD12" s="4">
        <v>530</v>
      </c>
      <c r="AE12" s="4">
        <v>530</v>
      </c>
      <c r="AF12" s="4">
        <v>530</v>
      </c>
      <c r="AG12" s="4">
        <v>530</v>
      </c>
      <c r="AH12" s="4">
        <v>530</v>
      </c>
      <c r="AI12" s="4">
        <v>530</v>
      </c>
      <c r="AJ12" s="4">
        <v>500</v>
      </c>
      <c r="AK12" s="4">
        <v>570</v>
      </c>
      <c r="AL12" s="4">
        <v>770</v>
      </c>
      <c r="AM12" s="4">
        <v>700</v>
      </c>
      <c r="AN12" s="4">
        <v>700</v>
      </c>
      <c r="AO12" s="4">
        <v>710</v>
      </c>
      <c r="AP12" s="4">
        <v>710</v>
      </c>
      <c r="AQ12" s="4">
        <v>710</v>
      </c>
      <c r="AR12" s="4">
        <v>710</v>
      </c>
      <c r="AS12" s="4">
        <v>740</v>
      </c>
      <c r="AT12" s="4">
        <v>770</v>
      </c>
      <c r="AU12" s="4">
        <v>770</v>
      </c>
      <c r="AV12" s="4">
        <v>770</v>
      </c>
      <c r="AW12" s="4">
        <v>770</v>
      </c>
      <c r="AX12" s="4">
        <v>770</v>
      </c>
      <c r="AY12" s="4">
        <v>810</v>
      </c>
      <c r="AZ12" s="4">
        <v>810</v>
      </c>
      <c r="BA12" s="4">
        <v>870</v>
      </c>
      <c r="BB12" s="4">
        <v>870</v>
      </c>
      <c r="BC12" s="4">
        <v>870</v>
      </c>
      <c r="BD12" s="4">
        <v>870</v>
      </c>
      <c r="BE12" s="4">
        <v>870</v>
      </c>
      <c r="BF12" s="4">
        <v>870</v>
      </c>
    </row>
    <row r="13" spans="1:58" x14ac:dyDescent="0.15">
      <c r="A13" s="3" t="s">
        <v>16</v>
      </c>
      <c r="B13" s="1">
        <v>11</v>
      </c>
      <c r="C13" s="4">
        <v>0</v>
      </c>
      <c r="D13" s="4">
        <v>240</v>
      </c>
      <c r="E13" s="4">
        <v>240</v>
      </c>
      <c r="F13" s="4">
        <v>240</v>
      </c>
      <c r="G13" s="4">
        <v>240</v>
      </c>
      <c r="H13" s="4">
        <v>240</v>
      </c>
      <c r="I13" s="4">
        <v>170</v>
      </c>
      <c r="J13" s="4">
        <v>160</v>
      </c>
      <c r="K13" s="4">
        <v>160</v>
      </c>
      <c r="L13" s="4">
        <v>140</v>
      </c>
      <c r="M13" s="4">
        <v>140</v>
      </c>
      <c r="N13" s="4">
        <v>0</v>
      </c>
      <c r="O13" s="4">
        <v>140</v>
      </c>
      <c r="P13" s="4">
        <v>140</v>
      </c>
      <c r="Q13" s="4">
        <v>240</v>
      </c>
      <c r="R13" s="4">
        <v>240</v>
      </c>
      <c r="S13" s="4">
        <v>310</v>
      </c>
      <c r="T13" s="4">
        <v>310</v>
      </c>
      <c r="U13" s="4">
        <v>310</v>
      </c>
      <c r="V13" s="4">
        <v>340</v>
      </c>
      <c r="W13" s="4">
        <v>340</v>
      </c>
      <c r="X13" s="4">
        <v>400</v>
      </c>
      <c r="Y13" s="4">
        <v>400</v>
      </c>
      <c r="Z13" s="4">
        <v>460</v>
      </c>
      <c r="AA13" s="4">
        <v>460</v>
      </c>
      <c r="AB13" s="4">
        <v>460</v>
      </c>
      <c r="AC13" s="4">
        <v>460</v>
      </c>
      <c r="AD13" s="4">
        <v>510</v>
      </c>
      <c r="AE13" s="4">
        <v>510</v>
      </c>
      <c r="AF13" s="4">
        <v>510</v>
      </c>
      <c r="AG13" s="4">
        <v>530</v>
      </c>
      <c r="AH13" s="4">
        <v>530</v>
      </c>
      <c r="AI13" s="4">
        <v>530</v>
      </c>
      <c r="AJ13" s="4">
        <v>460</v>
      </c>
      <c r="AK13" s="4">
        <v>510</v>
      </c>
      <c r="AL13" s="4">
        <v>720</v>
      </c>
      <c r="AM13" s="4">
        <v>630</v>
      </c>
      <c r="AN13" s="4">
        <v>630</v>
      </c>
      <c r="AO13" s="4">
        <v>700</v>
      </c>
      <c r="AP13" s="4">
        <v>700</v>
      </c>
      <c r="AQ13" s="4">
        <v>700</v>
      </c>
      <c r="AR13" s="4">
        <v>700</v>
      </c>
      <c r="AS13" s="4">
        <v>700</v>
      </c>
      <c r="AT13" s="4">
        <v>740</v>
      </c>
      <c r="AU13" s="4">
        <v>740</v>
      </c>
      <c r="AV13" s="4">
        <v>740</v>
      </c>
      <c r="AW13" s="4">
        <v>740</v>
      </c>
      <c r="AX13" s="4">
        <v>740</v>
      </c>
      <c r="AY13" s="4">
        <v>770</v>
      </c>
      <c r="AZ13" s="4">
        <v>770</v>
      </c>
      <c r="BA13" s="4">
        <v>820</v>
      </c>
      <c r="BB13" s="4">
        <v>820</v>
      </c>
      <c r="BC13" s="4">
        <v>820</v>
      </c>
      <c r="BD13" s="4">
        <v>820</v>
      </c>
      <c r="BE13" s="4">
        <v>820</v>
      </c>
      <c r="BF13" s="4">
        <v>820</v>
      </c>
    </row>
    <row r="14" spans="1:58" x14ac:dyDescent="0.15">
      <c r="A14" s="3" t="s">
        <v>17</v>
      </c>
      <c r="B14" s="1">
        <v>12</v>
      </c>
      <c r="C14" s="4">
        <v>0</v>
      </c>
      <c r="D14" s="4">
        <v>290</v>
      </c>
      <c r="E14" s="4">
        <v>290</v>
      </c>
      <c r="F14" s="4">
        <v>290</v>
      </c>
      <c r="G14" s="4">
        <v>290</v>
      </c>
      <c r="H14" s="4">
        <v>290</v>
      </c>
      <c r="I14" s="4">
        <v>290</v>
      </c>
      <c r="J14" s="4">
        <v>280</v>
      </c>
      <c r="K14" s="4">
        <v>280</v>
      </c>
      <c r="L14" s="4">
        <v>210</v>
      </c>
      <c r="M14" s="4">
        <v>210</v>
      </c>
      <c r="N14" s="4">
        <v>140</v>
      </c>
      <c r="O14" s="4">
        <v>0</v>
      </c>
      <c r="P14" s="4">
        <v>140</v>
      </c>
      <c r="Q14" s="4">
        <v>240</v>
      </c>
      <c r="R14" s="4">
        <v>240</v>
      </c>
      <c r="S14" s="4">
        <v>310</v>
      </c>
      <c r="T14" s="4">
        <v>310</v>
      </c>
      <c r="U14" s="4">
        <v>310</v>
      </c>
      <c r="V14" s="4">
        <v>340</v>
      </c>
      <c r="W14" s="4">
        <v>340</v>
      </c>
      <c r="X14" s="4">
        <v>400</v>
      </c>
      <c r="Y14" s="4">
        <v>400</v>
      </c>
      <c r="Z14" s="4">
        <v>460</v>
      </c>
      <c r="AA14" s="4">
        <v>460</v>
      </c>
      <c r="AB14" s="4">
        <v>460</v>
      </c>
      <c r="AC14" s="4">
        <v>460</v>
      </c>
      <c r="AD14" s="4">
        <v>510</v>
      </c>
      <c r="AE14" s="4">
        <v>510</v>
      </c>
      <c r="AF14" s="4">
        <v>510</v>
      </c>
      <c r="AG14" s="4">
        <v>530</v>
      </c>
      <c r="AH14" s="4">
        <v>530</v>
      </c>
      <c r="AI14" s="4">
        <v>530</v>
      </c>
      <c r="AJ14" s="4">
        <v>460</v>
      </c>
      <c r="AK14" s="4">
        <v>510</v>
      </c>
      <c r="AL14" s="4">
        <v>720</v>
      </c>
      <c r="AM14" s="4">
        <v>630</v>
      </c>
      <c r="AN14" s="4">
        <v>630</v>
      </c>
      <c r="AO14" s="4">
        <v>700</v>
      </c>
      <c r="AP14" s="4">
        <v>700</v>
      </c>
      <c r="AQ14" s="4">
        <v>700</v>
      </c>
      <c r="AR14" s="4">
        <v>700</v>
      </c>
      <c r="AS14" s="4">
        <v>700</v>
      </c>
      <c r="AT14" s="4">
        <v>740</v>
      </c>
      <c r="AU14" s="4">
        <v>740</v>
      </c>
      <c r="AV14" s="4">
        <v>740</v>
      </c>
      <c r="AW14" s="4">
        <v>740</v>
      </c>
      <c r="AX14" s="4">
        <v>740</v>
      </c>
      <c r="AY14" s="4">
        <v>770</v>
      </c>
      <c r="AZ14" s="4">
        <v>770</v>
      </c>
      <c r="BA14" s="4">
        <v>820</v>
      </c>
      <c r="BB14" s="4">
        <v>820</v>
      </c>
      <c r="BC14" s="4">
        <v>820</v>
      </c>
      <c r="BD14" s="4">
        <v>820</v>
      </c>
      <c r="BE14" s="4">
        <v>820</v>
      </c>
      <c r="BF14" s="4">
        <v>820</v>
      </c>
    </row>
    <row r="15" spans="1:58" x14ac:dyDescent="0.15">
      <c r="A15" s="3" t="s">
        <v>18</v>
      </c>
      <c r="B15" s="1">
        <v>13</v>
      </c>
      <c r="C15" s="4">
        <v>0</v>
      </c>
      <c r="D15" s="4">
        <v>290</v>
      </c>
      <c r="E15" s="4">
        <v>290</v>
      </c>
      <c r="F15" s="4">
        <v>290</v>
      </c>
      <c r="G15" s="4">
        <v>290</v>
      </c>
      <c r="H15" s="4">
        <v>290</v>
      </c>
      <c r="I15" s="4">
        <v>290</v>
      </c>
      <c r="J15" s="4">
        <v>280</v>
      </c>
      <c r="K15" s="4">
        <v>280</v>
      </c>
      <c r="L15" s="4">
        <v>210</v>
      </c>
      <c r="M15" s="4">
        <v>210</v>
      </c>
      <c r="N15" s="4">
        <v>140</v>
      </c>
      <c r="O15" s="4">
        <v>140</v>
      </c>
      <c r="P15" s="4">
        <v>0</v>
      </c>
      <c r="Q15" s="4">
        <v>190</v>
      </c>
      <c r="R15" s="4">
        <v>190</v>
      </c>
      <c r="S15" s="4">
        <v>240</v>
      </c>
      <c r="T15" s="4">
        <v>240</v>
      </c>
      <c r="U15" s="4">
        <v>240</v>
      </c>
      <c r="V15" s="4">
        <v>310</v>
      </c>
      <c r="W15" s="4">
        <v>310</v>
      </c>
      <c r="X15" s="4">
        <v>370</v>
      </c>
      <c r="Y15" s="4">
        <v>370</v>
      </c>
      <c r="Z15" s="4">
        <v>370</v>
      </c>
      <c r="AA15" s="4">
        <v>370</v>
      </c>
      <c r="AB15" s="4">
        <v>420</v>
      </c>
      <c r="AC15" s="4">
        <v>420</v>
      </c>
      <c r="AD15" s="4">
        <v>500</v>
      </c>
      <c r="AE15" s="4">
        <v>500</v>
      </c>
      <c r="AF15" s="4">
        <v>500</v>
      </c>
      <c r="AG15" s="4">
        <v>530</v>
      </c>
      <c r="AH15" s="4">
        <v>530</v>
      </c>
      <c r="AI15" s="4">
        <v>530</v>
      </c>
      <c r="AJ15" s="4">
        <v>420</v>
      </c>
      <c r="AK15" s="4">
        <v>460</v>
      </c>
      <c r="AL15" s="4">
        <v>670</v>
      </c>
      <c r="AM15" s="4">
        <v>550</v>
      </c>
      <c r="AN15" s="4">
        <v>550</v>
      </c>
      <c r="AO15" s="4">
        <v>700</v>
      </c>
      <c r="AP15" s="4">
        <v>700</v>
      </c>
      <c r="AQ15" s="4">
        <v>700</v>
      </c>
      <c r="AR15" s="4">
        <v>700</v>
      </c>
      <c r="AS15" s="4">
        <v>700</v>
      </c>
      <c r="AT15" s="4">
        <v>740</v>
      </c>
      <c r="AU15" s="4">
        <v>740</v>
      </c>
      <c r="AV15" s="4">
        <v>740</v>
      </c>
      <c r="AW15" s="4">
        <v>740</v>
      </c>
      <c r="AX15" s="4">
        <v>740</v>
      </c>
      <c r="AY15" s="4">
        <v>740</v>
      </c>
      <c r="AZ15" s="4">
        <v>740</v>
      </c>
      <c r="BA15" s="4">
        <v>780</v>
      </c>
      <c r="BB15" s="4">
        <v>780</v>
      </c>
      <c r="BC15" s="4">
        <v>780</v>
      </c>
      <c r="BD15" s="4">
        <v>780</v>
      </c>
      <c r="BE15" s="4">
        <v>780</v>
      </c>
      <c r="BF15" s="4">
        <v>780</v>
      </c>
    </row>
    <row r="16" spans="1:58" x14ac:dyDescent="0.15">
      <c r="A16" s="3" t="s">
        <v>19</v>
      </c>
      <c r="B16" s="1">
        <v>14</v>
      </c>
      <c r="C16" s="4">
        <v>0</v>
      </c>
      <c r="D16" s="4">
        <v>370</v>
      </c>
      <c r="E16" s="4">
        <v>370</v>
      </c>
      <c r="F16" s="4">
        <v>370</v>
      </c>
      <c r="G16" s="4">
        <v>370</v>
      </c>
      <c r="H16" s="4">
        <v>370</v>
      </c>
      <c r="I16" s="4">
        <v>370</v>
      </c>
      <c r="J16" s="4">
        <v>310</v>
      </c>
      <c r="K16" s="4">
        <v>310</v>
      </c>
      <c r="L16" s="4">
        <v>280</v>
      </c>
      <c r="M16" s="4">
        <v>280</v>
      </c>
      <c r="N16" s="4">
        <v>240</v>
      </c>
      <c r="O16" s="4">
        <v>240</v>
      </c>
      <c r="P16" s="4">
        <v>190</v>
      </c>
      <c r="Q16" s="4">
        <v>0</v>
      </c>
      <c r="R16" s="4">
        <v>190</v>
      </c>
      <c r="S16" s="4">
        <v>240</v>
      </c>
      <c r="T16" s="4">
        <v>240</v>
      </c>
      <c r="U16" s="4">
        <v>240</v>
      </c>
      <c r="V16" s="4">
        <v>310</v>
      </c>
      <c r="W16" s="4">
        <v>310</v>
      </c>
      <c r="X16" s="4">
        <v>370</v>
      </c>
      <c r="Y16" s="4">
        <v>370</v>
      </c>
      <c r="Z16" s="4">
        <v>370</v>
      </c>
      <c r="AA16" s="4">
        <v>370</v>
      </c>
      <c r="AB16" s="4">
        <v>420</v>
      </c>
      <c r="AC16" s="4">
        <v>420</v>
      </c>
      <c r="AD16" s="4">
        <v>500</v>
      </c>
      <c r="AE16" s="4">
        <v>500</v>
      </c>
      <c r="AF16" s="4">
        <v>500</v>
      </c>
      <c r="AG16" s="4">
        <v>530</v>
      </c>
      <c r="AH16" s="4">
        <v>530</v>
      </c>
      <c r="AI16" s="4">
        <v>530</v>
      </c>
      <c r="AJ16" s="4">
        <v>420</v>
      </c>
      <c r="AK16" s="4">
        <v>460</v>
      </c>
      <c r="AL16" s="4">
        <v>670</v>
      </c>
      <c r="AM16" s="4">
        <v>550</v>
      </c>
      <c r="AN16" s="4">
        <v>550</v>
      </c>
      <c r="AO16" s="4">
        <v>700</v>
      </c>
      <c r="AP16" s="4">
        <v>700</v>
      </c>
      <c r="AQ16" s="4">
        <v>700</v>
      </c>
      <c r="AR16" s="4">
        <v>700</v>
      </c>
      <c r="AS16" s="4">
        <v>700</v>
      </c>
      <c r="AT16" s="4">
        <v>740</v>
      </c>
      <c r="AU16" s="4">
        <v>740</v>
      </c>
      <c r="AV16" s="4">
        <v>740</v>
      </c>
      <c r="AW16" s="4">
        <v>740</v>
      </c>
      <c r="AX16" s="4">
        <v>740</v>
      </c>
      <c r="AY16" s="4">
        <v>740</v>
      </c>
      <c r="AZ16" s="4">
        <v>740</v>
      </c>
      <c r="BA16" s="4">
        <v>780</v>
      </c>
      <c r="BB16" s="4">
        <v>780</v>
      </c>
      <c r="BC16" s="4">
        <v>780</v>
      </c>
      <c r="BD16" s="4">
        <v>780</v>
      </c>
      <c r="BE16" s="4">
        <v>780</v>
      </c>
      <c r="BF16" s="4">
        <v>780</v>
      </c>
    </row>
    <row r="17" spans="1:58" x14ac:dyDescent="0.15">
      <c r="A17" s="3" t="s">
        <v>20</v>
      </c>
      <c r="B17" s="1">
        <v>15</v>
      </c>
      <c r="C17" s="4">
        <v>0</v>
      </c>
      <c r="D17" s="4">
        <v>370</v>
      </c>
      <c r="E17" s="4">
        <v>370</v>
      </c>
      <c r="F17" s="4">
        <v>370</v>
      </c>
      <c r="G17" s="4">
        <v>370</v>
      </c>
      <c r="H17" s="4">
        <v>370</v>
      </c>
      <c r="I17" s="4">
        <v>370</v>
      </c>
      <c r="J17" s="4">
        <v>310</v>
      </c>
      <c r="K17" s="4">
        <v>310</v>
      </c>
      <c r="L17" s="4">
        <v>280</v>
      </c>
      <c r="M17" s="4">
        <v>280</v>
      </c>
      <c r="N17" s="4">
        <v>240</v>
      </c>
      <c r="O17" s="4">
        <v>240</v>
      </c>
      <c r="P17" s="4">
        <v>190</v>
      </c>
      <c r="Q17" s="4">
        <v>190</v>
      </c>
      <c r="R17" s="4">
        <v>0</v>
      </c>
      <c r="S17" s="4">
        <v>190</v>
      </c>
      <c r="T17" s="4">
        <v>190</v>
      </c>
      <c r="U17" s="4">
        <v>190</v>
      </c>
      <c r="V17" s="4">
        <v>210</v>
      </c>
      <c r="W17" s="4">
        <v>210</v>
      </c>
      <c r="X17" s="4">
        <v>290</v>
      </c>
      <c r="Y17" s="4">
        <v>290</v>
      </c>
      <c r="Z17" s="4">
        <v>310</v>
      </c>
      <c r="AA17" s="4">
        <v>310</v>
      </c>
      <c r="AB17" s="4">
        <v>340</v>
      </c>
      <c r="AC17" s="4">
        <v>340</v>
      </c>
      <c r="AD17" s="4">
        <v>370</v>
      </c>
      <c r="AE17" s="4">
        <v>370</v>
      </c>
      <c r="AF17" s="4">
        <v>370</v>
      </c>
      <c r="AG17" s="4">
        <v>460</v>
      </c>
      <c r="AH17" s="4">
        <v>460</v>
      </c>
      <c r="AI17" s="4">
        <v>460</v>
      </c>
      <c r="AJ17" s="4">
        <v>340</v>
      </c>
      <c r="AK17" s="4">
        <v>390</v>
      </c>
      <c r="AL17" s="4">
        <v>570</v>
      </c>
      <c r="AM17" s="4">
        <v>460</v>
      </c>
      <c r="AN17" s="4">
        <v>460</v>
      </c>
      <c r="AO17" s="4">
        <v>530</v>
      </c>
      <c r="AP17" s="4">
        <v>530</v>
      </c>
      <c r="AQ17" s="4">
        <v>530</v>
      </c>
      <c r="AR17" s="4">
        <v>530</v>
      </c>
      <c r="AS17" s="4">
        <v>630</v>
      </c>
      <c r="AT17" s="4">
        <v>630</v>
      </c>
      <c r="AU17" s="4">
        <v>630</v>
      </c>
      <c r="AV17" s="4">
        <v>630</v>
      </c>
      <c r="AW17" s="4">
        <v>630</v>
      </c>
      <c r="AX17" s="4">
        <v>630</v>
      </c>
      <c r="AY17" s="4">
        <v>640</v>
      </c>
      <c r="AZ17" s="4">
        <v>640</v>
      </c>
      <c r="BA17" s="4">
        <v>730</v>
      </c>
      <c r="BB17" s="4">
        <v>730</v>
      </c>
      <c r="BC17" s="4">
        <v>730</v>
      </c>
      <c r="BD17" s="4">
        <v>730</v>
      </c>
      <c r="BE17" s="4">
        <v>730</v>
      </c>
      <c r="BF17" s="4">
        <v>730</v>
      </c>
    </row>
    <row r="18" spans="1:58" x14ac:dyDescent="0.15">
      <c r="A18" s="38" t="s">
        <v>72</v>
      </c>
      <c r="B18" s="1">
        <v>16</v>
      </c>
      <c r="C18" s="4">
        <v>0</v>
      </c>
      <c r="D18" s="4">
        <v>480</v>
      </c>
      <c r="E18" s="4">
        <v>480</v>
      </c>
      <c r="F18" s="4">
        <v>480</v>
      </c>
      <c r="G18" s="4">
        <v>480</v>
      </c>
      <c r="H18" s="4">
        <v>480</v>
      </c>
      <c r="I18" s="4">
        <v>460</v>
      </c>
      <c r="J18" s="4">
        <v>370</v>
      </c>
      <c r="K18" s="4">
        <v>370</v>
      </c>
      <c r="L18" s="4">
        <v>340</v>
      </c>
      <c r="M18" s="4">
        <v>340</v>
      </c>
      <c r="N18" s="4">
        <v>310</v>
      </c>
      <c r="O18" s="4">
        <v>310</v>
      </c>
      <c r="P18" s="4">
        <v>240</v>
      </c>
      <c r="Q18" s="4">
        <v>240</v>
      </c>
      <c r="R18" s="4">
        <v>190</v>
      </c>
      <c r="S18" s="4">
        <v>0</v>
      </c>
      <c r="T18" s="4">
        <v>190</v>
      </c>
      <c r="U18" s="4">
        <v>190</v>
      </c>
      <c r="V18" s="4">
        <v>210</v>
      </c>
      <c r="W18" s="4">
        <v>210</v>
      </c>
      <c r="X18" s="4">
        <v>290</v>
      </c>
      <c r="Y18" s="4">
        <v>290</v>
      </c>
      <c r="Z18" s="4">
        <v>310</v>
      </c>
      <c r="AA18" s="4">
        <v>310</v>
      </c>
      <c r="AB18" s="4">
        <v>340</v>
      </c>
      <c r="AC18" s="4">
        <v>340</v>
      </c>
      <c r="AD18" s="4">
        <v>370</v>
      </c>
      <c r="AE18" s="4">
        <v>370</v>
      </c>
      <c r="AF18" s="4">
        <v>370</v>
      </c>
      <c r="AG18" s="4">
        <v>460</v>
      </c>
      <c r="AH18" s="4">
        <v>460</v>
      </c>
      <c r="AI18" s="4">
        <v>460</v>
      </c>
      <c r="AJ18" s="4">
        <v>340</v>
      </c>
      <c r="AK18" s="4">
        <v>390</v>
      </c>
      <c r="AL18" s="4">
        <v>570</v>
      </c>
      <c r="AM18" s="4">
        <v>460</v>
      </c>
      <c r="AN18" s="4">
        <v>460</v>
      </c>
      <c r="AO18" s="4">
        <v>530</v>
      </c>
      <c r="AP18" s="4">
        <v>530</v>
      </c>
      <c r="AQ18" s="4">
        <v>530</v>
      </c>
      <c r="AR18" s="4">
        <v>530</v>
      </c>
      <c r="AS18" s="4">
        <v>630</v>
      </c>
      <c r="AT18" s="4">
        <v>630</v>
      </c>
      <c r="AU18" s="4">
        <v>630</v>
      </c>
      <c r="AV18" s="4">
        <v>630</v>
      </c>
      <c r="AW18" s="4">
        <v>630</v>
      </c>
      <c r="AX18" s="4">
        <v>630</v>
      </c>
      <c r="AY18" s="4">
        <v>640</v>
      </c>
      <c r="AZ18" s="4">
        <v>640</v>
      </c>
      <c r="BA18" s="4">
        <v>730</v>
      </c>
      <c r="BB18" s="4">
        <v>730</v>
      </c>
      <c r="BC18" s="4">
        <v>730</v>
      </c>
      <c r="BD18" s="4">
        <v>730</v>
      </c>
      <c r="BE18" s="4">
        <v>730</v>
      </c>
      <c r="BF18" s="4">
        <v>730</v>
      </c>
    </row>
    <row r="19" spans="1:58" x14ac:dyDescent="0.15">
      <c r="A19" s="3" t="s">
        <v>21</v>
      </c>
      <c r="B19" s="1">
        <v>17</v>
      </c>
      <c r="C19" s="4">
        <v>0</v>
      </c>
      <c r="D19" s="4">
        <v>480</v>
      </c>
      <c r="E19" s="4">
        <v>480</v>
      </c>
      <c r="F19" s="4">
        <v>480</v>
      </c>
      <c r="G19" s="4">
        <v>480</v>
      </c>
      <c r="H19" s="4">
        <v>480</v>
      </c>
      <c r="I19" s="4">
        <v>460</v>
      </c>
      <c r="J19" s="4">
        <v>370</v>
      </c>
      <c r="K19" s="4">
        <v>370</v>
      </c>
      <c r="L19" s="4">
        <v>340</v>
      </c>
      <c r="M19" s="4">
        <v>340</v>
      </c>
      <c r="N19" s="4">
        <v>310</v>
      </c>
      <c r="O19" s="4">
        <v>310</v>
      </c>
      <c r="P19" s="4">
        <v>240</v>
      </c>
      <c r="Q19" s="4">
        <v>240</v>
      </c>
      <c r="R19" s="4">
        <v>190</v>
      </c>
      <c r="S19" s="4">
        <v>190</v>
      </c>
      <c r="T19" s="4">
        <v>0</v>
      </c>
      <c r="U19" s="4">
        <v>190</v>
      </c>
      <c r="V19" s="4">
        <v>210</v>
      </c>
      <c r="W19" s="4">
        <v>210</v>
      </c>
      <c r="X19" s="4">
        <v>290</v>
      </c>
      <c r="Y19" s="4">
        <v>290</v>
      </c>
      <c r="Z19" s="4">
        <v>310</v>
      </c>
      <c r="AA19" s="4">
        <v>310</v>
      </c>
      <c r="AB19" s="4">
        <v>340</v>
      </c>
      <c r="AC19" s="4">
        <v>340</v>
      </c>
      <c r="AD19" s="4">
        <v>370</v>
      </c>
      <c r="AE19" s="4">
        <v>370</v>
      </c>
      <c r="AF19" s="4">
        <v>370</v>
      </c>
      <c r="AG19" s="4">
        <v>460</v>
      </c>
      <c r="AH19" s="4">
        <v>460</v>
      </c>
      <c r="AI19" s="4">
        <v>460</v>
      </c>
      <c r="AJ19" s="4">
        <v>340</v>
      </c>
      <c r="AK19" s="4">
        <v>390</v>
      </c>
      <c r="AL19" s="4">
        <v>570</v>
      </c>
      <c r="AM19" s="4">
        <v>460</v>
      </c>
      <c r="AN19" s="4">
        <v>460</v>
      </c>
      <c r="AO19" s="4">
        <v>530</v>
      </c>
      <c r="AP19" s="4">
        <v>530</v>
      </c>
      <c r="AQ19" s="4">
        <v>530</v>
      </c>
      <c r="AR19" s="4">
        <v>530</v>
      </c>
      <c r="AS19" s="4">
        <v>630</v>
      </c>
      <c r="AT19" s="4">
        <v>630</v>
      </c>
      <c r="AU19" s="4">
        <v>630</v>
      </c>
      <c r="AV19" s="4">
        <v>630</v>
      </c>
      <c r="AW19" s="4">
        <v>630</v>
      </c>
      <c r="AX19" s="4">
        <v>630</v>
      </c>
      <c r="AY19" s="4">
        <v>640</v>
      </c>
      <c r="AZ19" s="4">
        <v>640</v>
      </c>
      <c r="BA19" s="4">
        <v>730</v>
      </c>
      <c r="BB19" s="4">
        <v>730</v>
      </c>
      <c r="BC19" s="4">
        <v>730</v>
      </c>
      <c r="BD19" s="4">
        <v>730</v>
      </c>
      <c r="BE19" s="4">
        <v>730</v>
      </c>
      <c r="BF19" s="4">
        <v>730</v>
      </c>
    </row>
    <row r="20" spans="1:58" x14ac:dyDescent="0.15">
      <c r="A20" s="3" t="s">
        <v>22</v>
      </c>
      <c r="B20" s="1">
        <v>18</v>
      </c>
      <c r="C20" s="4">
        <v>0</v>
      </c>
      <c r="D20" s="4">
        <v>480</v>
      </c>
      <c r="E20" s="4">
        <v>480</v>
      </c>
      <c r="F20" s="4">
        <v>480</v>
      </c>
      <c r="G20" s="4">
        <v>480</v>
      </c>
      <c r="H20" s="4">
        <v>480</v>
      </c>
      <c r="I20" s="4">
        <v>460</v>
      </c>
      <c r="J20" s="4">
        <v>370</v>
      </c>
      <c r="K20" s="4">
        <v>370</v>
      </c>
      <c r="L20" s="4">
        <v>340</v>
      </c>
      <c r="M20" s="4">
        <v>340</v>
      </c>
      <c r="N20" s="4">
        <v>310</v>
      </c>
      <c r="O20" s="4">
        <v>310</v>
      </c>
      <c r="P20" s="4">
        <v>240</v>
      </c>
      <c r="Q20" s="4">
        <v>240</v>
      </c>
      <c r="R20" s="4">
        <v>190</v>
      </c>
      <c r="S20" s="4">
        <v>190</v>
      </c>
      <c r="T20" s="4">
        <v>190</v>
      </c>
      <c r="U20" s="4">
        <v>0</v>
      </c>
      <c r="V20" s="4">
        <v>140</v>
      </c>
      <c r="W20" s="4">
        <v>140</v>
      </c>
      <c r="X20" s="4">
        <v>190</v>
      </c>
      <c r="Y20" s="4">
        <v>190</v>
      </c>
      <c r="Z20" s="4">
        <v>240</v>
      </c>
      <c r="AA20" s="4">
        <v>240</v>
      </c>
      <c r="AB20" s="4">
        <v>290</v>
      </c>
      <c r="AC20" s="4">
        <v>290</v>
      </c>
      <c r="AD20" s="4">
        <v>370</v>
      </c>
      <c r="AE20" s="4">
        <v>370</v>
      </c>
      <c r="AF20" s="4">
        <v>370</v>
      </c>
      <c r="AG20" s="4">
        <v>460</v>
      </c>
      <c r="AH20" s="4">
        <v>460</v>
      </c>
      <c r="AI20" s="4">
        <v>460</v>
      </c>
      <c r="AJ20" s="4">
        <v>290</v>
      </c>
      <c r="AK20" s="4">
        <v>310</v>
      </c>
      <c r="AL20" s="4">
        <v>460</v>
      </c>
      <c r="AM20" s="4">
        <v>460</v>
      </c>
      <c r="AN20" s="4">
        <v>460</v>
      </c>
      <c r="AO20" s="4">
        <v>520</v>
      </c>
      <c r="AP20" s="4">
        <v>520</v>
      </c>
      <c r="AQ20" s="4">
        <v>520</v>
      </c>
      <c r="AR20" s="4">
        <v>520</v>
      </c>
      <c r="AS20" s="4">
        <v>520</v>
      </c>
      <c r="AT20" s="4">
        <v>630</v>
      </c>
      <c r="AU20" s="4">
        <v>630</v>
      </c>
      <c r="AV20" s="4">
        <v>630</v>
      </c>
      <c r="AW20" s="4">
        <v>630</v>
      </c>
      <c r="AX20" s="4">
        <v>630</v>
      </c>
      <c r="AY20" s="4">
        <v>630</v>
      </c>
      <c r="AZ20" s="4">
        <v>630</v>
      </c>
      <c r="BA20" s="4">
        <v>700</v>
      </c>
      <c r="BB20" s="4">
        <v>700</v>
      </c>
      <c r="BC20" s="4">
        <v>700</v>
      </c>
      <c r="BD20" s="4">
        <v>700</v>
      </c>
      <c r="BE20" s="4">
        <v>700</v>
      </c>
      <c r="BF20" s="4">
        <v>700</v>
      </c>
    </row>
    <row r="21" spans="1:58" x14ac:dyDescent="0.15">
      <c r="A21" s="3" t="s">
        <v>23</v>
      </c>
      <c r="B21" s="1">
        <v>19</v>
      </c>
      <c r="C21" s="4">
        <v>0</v>
      </c>
      <c r="D21" s="4">
        <v>480</v>
      </c>
      <c r="E21" s="4">
        <v>480</v>
      </c>
      <c r="F21" s="4">
        <v>480</v>
      </c>
      <c r="G21" s="4">
        <v>480</v>
      </c>
      <c r="H21" s="4">
        <v>480</v>
      </c>
      <c r="I21" s="4">
        <v>460</v>
      </c>
      <c r="J21" s="4">
        <v>400</v>
      </c>
      <c r="K21" s="4">
        <v>400</v>
      </c>
      <c r="L21" s="4">
        <v>370</v>
      </c>
      <c r="M21" s="4">
        <v>370</v>
      </c>
      <c r="N21" s="4">
        <v>340</v>
      </c>
      <c r="O21" s="4">
        <v>340</v>
      </c>
      <c r="P21" s="4">
        <v>310</v>
      </c>
      <c r="Q21" s="4">
        <v>310</v>
      </c>
      <c r="R21" s="4">
        <v>210</v>
      </c>
      <c r="S21" s="4">
        <v>210</v>
      </c>
      <c r="T21" s="4">
        <v>210</v>
      </c>
      <c r="U21" s="4">
        <v>140</v>
      </c>
      <c r="V21" s="4">
        <v>0</v>
      </c>
      <c r="W21" s="4">
        <v>140</v>
      </c>
      <c r="X21" s="4">
        <v>190</v>
      </c>
      <c r="Y21" s="4">
        <v>190</v>
      </c>
      <c r="Z21" s="4">
        <v>240</v>
      </c>
      <c r="AA21" s="4">
        <v>240</v>
      </c>
      <c r="AB21" s="4">
        <v>290</v>
      </c>
      <c r="AC21" s="4">
        <v>290</v>
      </c>
      <c r="AD21" s="4">
        <v>370</v>
      </c>
      <c r="AE21" s="4">
        <v>370</v>
      </c>
      <c r="AF21" s="4">
        <v>370</v>
      </c>
      <c r="AG21" s="4">
        <v>460</v>
      </c>
      <c r="AH21" s="4">
        <v>460</v>
      </c>
      <c r="AI21" s="4">
        <v>460</v>
      </c>
      <c r="AJ21" s="4">
        <v>290</v>
      </c>
      <c r="AK21" s="4">
        <v>310</v>
      </c>
      <c r="AL21" s="4">
        <v>460</v>
      </c>
      <c r="AM21" s="4">
        <v>460</v>
      </c>
      <c r="AN21" s="4">
        <v>460</v>
      </c>
      <c r="AO21" s="4">
        <v>520</v>
      </c>
      <c r="AP21" s="4">
        <v>520</v>
      </c>
      <c r="AQ21" s="4">
        <v>520</v>
      </c>
      <c r="AR21" s="4">
        <v>520</v>
      </c>
      <c r="AS21" s="4">
        <v>520</v>
      </c>
      <c r="AT21" s="4">
        <v>630</v>
      </c>
      <c r="AU21" s="4">
        <v>630</v>
      </c>
      <c r="AV21" s="4">
        <v>630</v>
      </c>
      <c r="AW21" s="4">
        <v>630</v>
      </c>
      <c r="AX21" s="4">
        <v>630</v>
      </c>
      <c r="AY21" s="4">
        <v>630</v>
      </c>
      <c r="AZ21" s="4">
        <v>630</v>
      </c>
      <c r="BA21" s="4">
        <v>700</v>
      </c>
      <c r="BB21" s="4">
        <v>700</v>
      </c>
      <c r="BC21" s="4">
        <v>700</v>
      </c>
      <c r="BD21" s="4">
        <v>700</v>
      </c>
      <c r="BE21" s="4">
        <v>700</v>
      </c>
      <c r="BF21" s="4">
        <v>700</v>
      </c>
    </row>
    <row r="22" spans="1:58" x14ac:dyDescent="0.15">
      <c r="A22" s="3" t="s">
        <v>24</v>
      </c>
      <c r="B22" s="1">
        <v>20</v>
      </c>
      <c r="C22" s="4">
        <v>0</v>
      </c>
      <c r="D22" s="4">
        <v>480</v>
      </c>
      <c r="E22" s="4">
        <v>480</v>
      </c>
      <c r="F22" s="4">
        <v>480</v>
      </c>
      <c r="G22" s="4">
        <v>480</v>
      </c>
      <c r="H22" s="4">
        <v>480</v>
      </c>
      <c r="I22" s="4">
        <v>460</v>
      </c>
      <c r="J22" s="4">
        <v>400</v>
      </c>
      <c r="K22" s="4">
        <v>400</v>
      </c>
      <c r="L22" s="4">
        <v>370</v>
      </c>
      <c r="M22" s="4">
        <v>370</v>
      </c>
      <c r="N22" s="4">
        <v>340</v>
      </c>
      <c r="O22" s="4">
        <v>340</v>
      </c>
      <c r="P22" s="4">
        <v>310</v>
      </c>
      <c r="Q22" s="4">
        <v>310</v>
      </c>
      <c r="R22" s="4">
        <v>210</v>
      </c>
      <c r="S22" s="4">
        <v>210</v>
      </c>
      <c r="T22" s="4">
        <v>210</v>
      </c>
      <c r="U22" s="4">
        <v>140</v>
      </c>
      <c r="V22" s="4">
        <v>140</v>
      </c>
      <c r="W22" s="4">
        <v>0</v>
      </c>
      <c r="X22" s="4">
        <v>140</v>
      </c>
      <c r="Y22" s="4">
        <v>140</v>
      </c>
      <c r="Z22" s="4">
        <v>170</v>
      </c>
      <c r="AA22" s="4">
        <v>170</v>
      </c>
      <c r="AB22" s="4">
        <v>210</v>
      </c>
      <c r="AC22" s="4">
        <v>210</v>
      </c>
      <c r="AD22" s="4">
        <v>310</v>
      </c>
      <c r="AE22" s="4">
        <v>310</v>
      </c>
      <c r="AF22" s="4">
        <v>310</v>
      </c>
      <c r="AG22" s="4">
        <v>370</v>
      </c>
      <c r="AH22" s="4">
        <v>370</v>
      </c>
      <c r="AI22" s="4">
        <v>370</v>
      </c>
      <c r="AJ22" s="4">
        <v>210</v>
      </c>
      <c r="AK22" s="4">
        <v>230</v>
      </c>
      <c r="AL22" s="4">
        <v>360</v>
      </c>
      <c r="AM22" s="4">
        <v>370</v>
      </c>
      <c r="AN22" s="4">
        <v>370</v>
      </c>
      <c r="AO22" s="4">
        <v>460</v>
      </c>
      <c r="AP22" s="4">
        <v>460</v>
      </c>
      <c r="AQ22" s="4">
        <v>460</v>
      </c>
      <c r="AR22" s="4">
        <v>460</v>
      </c>
      <c r="AS22" s="4">
        <v>460</v>
      </c>
      <c r="AT22" s="4">
        <v>520</v>
      </c>
      <c r="AU22" s="4">
        <v>520</v>
      </c>
      <c r="AV22" s="4">
        <v>520</v>
      </c>
      <c r="AW22" s="4">
        <v>520</v>
      </c>
      <c r="AX22" s="4">
        <v>520</v>
      </c>
      <c r="AY22" s="4">
        <v>630</v>
      </c>
      <c r="AZ22" s="4">
        <v>630</v>
      </c>
      <c r="BA22" s="4">
        <v>700</v>
      </c>
      <c r="BB22" s="4">
        <v>700</v>
      </c>
      <c r="BC22" s="4">
        <v>700</v>
      </c>
      <c r="BD22" s="4">
        <v>700</v>
      </c>
      <c r="BE22" s="4">
        <v>700</v>
      </c>
      <c r="BF22" s="4">
        <v>700</v>
      </c>
    </row>
    <row r="23" spans="1:58" x14ac:dyDescent="0.15">
      <c r="A23" s="3" t="s">
        <v>25</v>
      </c>
      <c r="B23" s="1">
        <v>21</v>
      </c>
      <c r="C23" s="4">
        <v>0</v>
      </c>
      <c r="D23" s="4">
        <v>510</v>
      </c>
      <c r="E23" s="4">
        <v>510</v>
      </c>
      <c r="F23" s="4">
        <v>510</v>
      </c>
      <c r="G23" s="4">
        <v>510</v>
      </c>
      <c r="H23" s="4">
        <v>510</v>
      </c>
      <c r="I23" s="4">
        <v>510</v>
      </c>
      <c r="J23" s="4">
        <v>420</v>
      </c>
      <c r="K23" s="4">
        <v>420</v>
      </c>
      <c r="L23" s="4">
        <v>400</v>
      </c>
      <c r="M23" s="4">
        <v>400</v>
      </c>
      <c r="N23" s="4">
        <v>400</v>
      </c>
      <c r="O23" s="4">
        <v>400</v>
      </c>
      <c r="P23" s="4">
        <v>370</v>
      </c>
      <c r="Q23" s="4">
        <v>370</v>
      </c>
      <c r="R23" s="4">
        <v>290</v>
      </c>
      <c r="S23" s="4">
        <v>290</v>
      </c>
      <c r="T23" s="4">
        <v>290</v>
      </c>
      <c r="U23" s="4">
        <v>190</v>
      </c>
      <c r="V23" s="4">
        <v>190</v>
      </c>
      <c r="W23" s="4">
        <v>140</v>
      </c>
      <c r="X23" s="4">
        <v>0</v>
      </c>
      <c r="Y23" s="4">
        <v>140</v>
      </c>
      <c r="Z23" s="4">
        <v>170</v>
      </c>
      <c r="AA23" s="4">
        <v>170</v>
      </c>
      <c r="AB23" s="4">
        <v>210</v>
      </c>
      <c r="AC23" s="4">
        <v>210</v>
      </c>
      <c r="AD23" s="4">
        <v>310</v>
      </c>
      <c r="AE23" s="4">
        <v>310</v>
      </c>
      <c r="AF23" s="4">
        <v>310</v>
      </c>
      <c r="AG23" s="4">
        <v>370</v>
      </c>
      <c r="AH23" s="4">
        <v>370</v>
      </c>
      <c r="AI23" s="4">
        <v>370</v>
      </c>
      <c r="AJ23" s="4">
        <v>210</v>
      </c>
      <c r="AK23" s="4">
        <v>230</v>
      </c>
      <c r="AL23" s="4">
        <v>360</v>
      </c>
      <c r="AM23" s="4">
        <v>370</v>
      </c>
      <c r="AN23" s="4">
        <v>370</v>
      </c>
      <c r="AO23" s="4">
        <v>460</v>
      </c>
      <c r="AP23" s="4">
        <v>460</v>
      </c>
      <c r="AQ23" s="4">
        <v>460</v>
      </c>
      <c r="AR23" s="4">
        <v>460</v>
      </c>
      <c r="AS23" s="4">
        <v>460</v>
      </c>
      <c r="AT23" s="4">
        <v>520</v>
      </c>
      <c r="AU23" s="4">
        <v>520</v>
      </c>
      <c r="AV23" s="4">
        <v>520</v>
      </c>
      <c r="AW23" s="4">
        <v>520</v>
      </c>
      <c r="AX23" s="4">
        <v>520</v>
      </c>
      <c r="AY23" s="4">
        <v>630</v>
      </c>
      <c r="AZ23" s="4">
        <v>630</v>
      </c>
      <c r="BA23" s="4">
        <v>700</v>
      </c>
      <c r="BB23" s="4">
        <v>700</v>
      </c>
      <c r="BC23" s="4">
        <v>700</v>
      </c>
      <c r="BD23" s="4">
        <v>700</v>
      </c>
      <c r="BE23" s="4">
        <v>700</v>
      </c>
      <c r="BF23" s="4">
        <v>700</v>
      </c>
    </row>
    <row r="24" spans="1:58" x14ac:dyDescent="0.15">
      <c r="A24" s="3" t="s">
        <v>26</v>
      </c>
      <c r="B24" s="1">
        <v>22</v>
      </c>
      <c r="C24" s="4">
        <v>0</v>
      </c>
      <c r="D24" s="4">
        <v>510</v>
      </c>
      <c r="E24" s="4">
        <v>510</v>
      </c>
      <c r="F24" s="4">
        <v>510</v>
      </c>
      <c r="G24" s="4">
        <v>510</v>
      </c>
      <c r="H24" s="4">
        <v>510</v>
      </c>
      <c r="I24" s="4">
        <v>510</v>
      </c>
      <c r="J24" s="4">
        <v>420</v>
      </c>
      <c r="K24" s="4">
        <v>420</v>
      </c>
      <c r="L24" s="4">
        <v>400</v>
      </c>
      <c r="M24" s="4">
        <v>400</v>
      </c>
      <c r="N24" s="4">
        <v>400</v>
      </c>
      <c r="O24" s="4">
        <v>400</v>
      </c>
      <c r="P24" s="4">
        <v>370</v>
      </c>
      <c r="Q24" s="4">
        <v>370</v>
      </c>
      <c r="R24" s="4">
        <v>290</v>
      </c>
      <c r="S24" s="4">
        <v>290</v>
      </c>
      <c r="T24" s="4">
        <v>290</v>
      </c>
      <c r="U24" s="4">
        <v>190</v>
      </c>
      <c r="V24" s="4">
        <v>190</v>
      </c>
      <c r="W24" s="4">
        <v>140</v>
      </c>
      <c r="X24" s="4">
        <v>140</v>
      </c>
      <c r="Y24" s="4">
        <v>0</v>
      </c>
      <c r="Z24" s="4">
        <v>140</v>
      </c>
      <c r="AA24" s="4">
        <v>140</v>
      </c>
      <c r="AB24" s="4">
        <v>160</v>
      </c>
      <c r="AC24" s="4">
        <v>160</v>
      </c>
      <c r="AD24" s="4">
        <v>280</v>
      </c>
      <c r="AE24" s="4">
        <v>280</v>
      </c>
      <c r="AF24" s="4">
        <v>280</v>
      </c>
      <c r="AG24" s="4">
        <v>310</v>
      </c>
      <c r="AH24" s="4">
        <v>310</v>
      </c>
      <c r="AI24" s="4">
        <v>310</v>
      </c>
      <c r="AJ24" s="4">
        <v>160</v>
      </c>
      <c r="AK24" s="4">
        <v>190</v>
      </c>
      <c r="AL24" s="4">
        <v>310</v>
      </c>
      <c r="AM24" s="4">
        <v>310</v>
      </c>
      <c r="AN24" s="4">
        <v>310</v>
      </c>
      <c r="AO24" s="4">
        <v>420</v>
      </c>
      <c r="AP24" s="4">
        <v>420</v>
      </c>
      <c r="AQ24" s="4">
        <v>420</v>
      </c>
      <c r="AR24" s="4">
        <v>420</v>
      </c>
      <c r="AS24" s="4">
        <v>420</v>
      </c>
      <c r="AT24" s="4">
        <v>500</v>
      </c>
      <c r="AU24" s="4">
        <v>500</v>
      </c>
      <c r="AV24" s="4">
        <v>500</v>
      </c>
      <c r="AW24" s="4">
        <v>500</v>
      </c>
      <c r="AX24" s="4">
        <v>500</v>
      </c>
      <c r="AY24" s="4">
        <v>520</v>
      </c>
      <c r="AZ24" s="4">
        <v>520</v>
      </c>
      <c r="BA24" s="4">
        <v>590</v>
      </c>
      <c r="BB24" s="4">
        <v>590</v>
      </c>
      <c r="BC24" s="4">
        <v>590</v>
      </c>
      <c r="BD24" s="4">
        <v>590</v>
      </c>
      <c r="BE24" s="4">
        <v>590</v>
      </c>
      <c r="BF24" s="4">
        <v>590</v>
      </c>
    </row>
    <row r="25" spans="1:58" x14ac:dyDescent="0.15">
      <c r="A25" s="3" t="s">
        <v>27</v>
      </c>
      <c r="B25" s="1">
        <v>23</v>
      </c>
      <c r="C25" s="4">
        <v>0</v>
      </c>
      <c r="D25" s="4">
        <v>510</v>
      </c>
      <c r="E25" s="4">
        <v>510</v>
      </c>
      <c r="F25" s="4">
        <v>510</v>
      </c>
      <c r="G25" s="4">
        <v>510</v>
      </c>
      <c r="H25" s="4">
        <v>510</v>
      </c>
      <c r="I25" s="4">
        <v>510</v>
      </c>
      <c r="J25" s="4">
        <v>500</v>
      </c>
      <c r="K25" s="4">
        <v>500</v>
      </c>
      <c r="L25" s="4">
        <v>460</v>
      </c>
      <c r="M25" s="4">
        <v>460</v>
      </c>
      <c r="N25" s="4">
        <v>460</v>
      </c>
      <c r="O25" s="4">
        <v>460</v>
      </c>
      <c r="P25" s="4">
        <v>370</v>
      </c>
      <c r="Q25" s="4">
        <v>370</v>
      </c>
      <c r="R25" s="4">
        <v>310</v>
      </c>
      <c r="S25" s="4">
        <v>310</v>
      </c>
      <c r="T25" s="4">
        <v>310</v>
      </c>
      <c r="U25" s="4">
        <v>240</v>
      </c>
      <c r="V25" s="4">
        <v>240</v>
      </c>
      <c r="W25" s="4">
        <v>170</v>
      </c>
      <c r="X25" s="4">
        <v>170</v>
      </c>
      <c r="Y25" s="4">
        <v>140</v>
      </c>
      <c r="Z25" s="4">
        <v>0</v>
      </c>
      <c r="AA25" s="4">
        <v>140</v>
      </c>
      <c r="AB25" s="4">
        <v>160</v>
      </c>
      <c r="AC25" s="4">
        <v>160</v>
      </c>
      <c r="AD25" s="4">
        <v>280</v>
      </c>
      <c r="AE25" s="4">
        <v>280</v>
      </c>
      <c r="AF25" s="4">
        <v>280</v>
      </c>
      <c r="AG25" s="4">
        <v>310</v>
      </c>
      <c r="AH25" s="4">
        <v>310</v>
      </c>
      <c r="AI25" s="4">
        <v>310</v>
      </c>
      <c r="AJ25" s="4">
        <v>160</v>
      </c>
      <c r="AK25" s="4">
        <v>190</v>
      </c>
      <c r="AL25" s="4">
        <v>310</v>
      </c>
      <c r="AM25" s="4">
        <v>310</v>
      </c>
      <c r="AN25" s="4">
        <v>310</v>
      </c>
      <c r="AO25" s="4">
        <v>420</v>
      </c>
      <c r="AP25" s="4">
        <v>420</v>
      </c>
      <c r="AQ25" s="4">
        <v>420</v>
      </c>
      <c r="AR25" s="4">
        <v>420</v>
      </c>
      <c r="AS25" s="4">
        <v>420</v>
      </c>
      <c r="AT25" s="4">
        <v>500</v>
      </c>
      <c r="AU25" s="4">
        <v>500</v>
      </c>
      <c r="AV25" s="4">
        <v>500</v>
      </c>
      <c r="AW25" s="4">
        <v>500</v>
      </c>
      <c r="AX25" s="4">
        <v>500</v>
      </c>
      <c r="AY25" s="4">
        <v>520</v>
      </c>
      <c r="AZ25" s="4">
        <v>520</v>
      </c>
      <c r="BA25" s="4">
        <v>590</v>
      </c>
      <c r="BB25" s="4">
        <v>590</v>
      </c>
      <c r="BC25" s="4">
        <v>590</v>
      </c>
      <c r="BD25" s="4">
        <v>590</v>
      </c>
      <c r="BE25" s="4">
        <v>590</v>
      </c>
      <c r="BF25" s="4">
        <v>590</v>
      </c>
    </row>
    <row r="26" spans="1:58" x14ac:dyDescent="0.15">
      <c r="A26" s="3" t="s">
        <v>28</v>
      </c>
      <c r="B26" s="1">
        <v>24</v>
      </c>
      <c r="C26" s="4">
        <v>0</v>
      </c>
      <c r="D26" s="4">
        <v>510</v>
      </c>
      <c r="E26" s="4">
        <v>510</v>
      </c>
      <c r="F26" s="4">
        <v>510</v>
      </c>
      <c r="G26" s="4">
        <v>510</v>
      </c>
      <c r="H26" s="4">
        <v>510</v>
      </c>
      <c r="I26" s="4">
        <v>510</v>
      </c>
      <c r="J26" s="4">
        <v>500</v>
      </c>
      <c r="K26" s="4">
        <v>500</v>
      </c>
      <c r="L26" s="4">
        <v>460</v>
      </c>
      <c r="M26" s="4">
        <v>460</v>
      </c>
      <c r="N26" s="4">
        <v>460</v>
      </c>
      <c r="O26" s="4">
        <v>460</v>
      </c>
      <c r="P26" s="4">
        <v>370</v>
      </c>
      <c r="Q26" s="4">
        <v>370</v>
      </c>
      <c r="R26" s="4">
        <v>310</v>
      </c>
      <c r="S26" s="4">
        <v>310</v>
      </c>
      <c r="T26" s="4">
        <v>310</v>
      </c>
      <c r="U26" s="4">
        <v>240</v>
      </c>
      <c r="V26" s="4">
        <v>240</v>
      </c>
      <c r="W26" s="4">
        <v>170</v>
      </c>
      <c r="X26" s="4">
        <v>170</v>
      </c>
      <c r="Y26" s="4">
        <v>140</v>
      </c>
      <c r="Z26" s="4">
        <v>140</v>
      </c>
      <c r="AA26" s="4">
        <v>0</v>
      </c>
      <c r="AB26" s="4">
        <v>140</v>
      </c>
      <c r="AC26" s="4">
        <v>140</v>
      </c>
      <c r="AD26" s="4">
        <v>240</v>
      </c>
      <c r="AE26" s="4">
        <v>240</v>
      </c>
      <c r="AF26" s="4">
        <v>240</v>
      </c>
      <c r="AG26" s="4">
        <v>280</v>
      </c>
      <c r="AH26" s="4">
        <v>280</v>
      </c>
      <c r="AI26" s="4">
        <v>280</v>
      </c>
      <c r="AJ26" s="4">
        <v>140</v>
      </c>
      <c r="AK26" s="4">
        <v>150</v>
      </c>
      <c r="AL26" s="4">
        <v>280</v>
      </c>
      <c r="AM26" s="4">
        <v>310</v>
      </c>
      <c r="AN26" s="4">
        <v>310</v>
      </c>
      <c r="AO26" s="4">
        <v>370</v>
      </c>
      <c r="AP26" s="4">
        <v>370</v>
      </c>
      <c r="AQ26" s="4">
        <v>370</v>
      </c>
      <c r="AR26" s="4">
        <v>370</v>
      </c>
      <c r="AS26" s="4">
        <v>380</v>
      </c>
      <c r="AT26" s="4">
        <v>490</v>
      </c>
      <c r="AU26" s="4">
        <v>490</v>
      </c>
      <c r="AV26" s="4">
        <v>490</v>
      </c>
      <c r="AW26" s="4">
        <v>490</v>
      </c>
      <c r="AX26" s="4">
        <v>490</v>
      </c>
      <c r="AY26" s="4">
        <v>490</v>
      </c>
      <c r="AZ26" s="4">
        <v>490</v>
      </c>
      <c r="BA26" s="4">
        <v>500</v>
      </c>
      <c r="BB26" s="4">
        <v>500</v>
      </c>
      <c r="BC26" s="4">
        <v>500</v>
      </c>
      <c r="BD26" s="4">
        <v>500</v>
      </c>
      <c r="BE26" s="4">
        <v>500</v>
      </c>
      <c r="BF26" s="4">
        <v>500</v>
      </c>
    </row>
    <row r="27" spans="1:58" x14ac:dyDescent="0.15">
      <c r="A27" s="3" t="s">
        <v>65</v>
      </c>
      <c r="B27" s="1">
        <v>25</v>
      </c>
      <c r="C27" s="4">
        <v>0</v>
      </c>
      <c r="D27" s="4">
        <v>560</v>
      </c>
      <c r="E27" s="4">
        <v>560</v>
      </c>
      <c r="F27" s="4">
        <v>560</v>
      </c>
      <c r="G27" s="4">
        <v>560</v>
      </c>
      <c r="H27" s="4">
        <v>560</v>
      </c>
      <c r="I27" s="4">
        <v>560</v>
      </c>
      <c r="J27" s="4">
        <v>510</v>
      </c>
      <c r="K27" s="4">
        <v>510</v>
      </c>
      <c r="L27" s="4">
        <v>500</v>
      </c>
      <c r="M27" s="4">
        <v>500</v>
      </c>
      <c r="N27" s="4">
        <v>460</v>
      </c>
      <c r="O27" s="4">
        <v>460</v>
      </c>
      <c r="P27" s="4">
        <v>420</v>
      </c>
      <c r="Q27" s="4">
        <v>420</v>
      </c>
      <c r="R27" s="4">
        <v>340</v>
      </c>
      <c r="S27" s="4">
        <v>340</v>
      </c>
      <c r="T27" s="4">
        <v>340</v>
      </c>
      <c r="U27" s="4">
        <v>290</v>
      </c>
      <c r="V27" s="4">
        <v>290</v>
      </c>
      <c r="W27" s="4">
        <v>210</v>
      </c>
      <c r="X27" s="4">
        <v>210</v>
      </c>
      <c r="Y27" s="4">
        <v>160</v>
      </c>
      <c r="Z27" s="4">
        <v>160</v>
      </c>
      <c r="AA27" s="4">
        <v>140</v>
      </c>
      <c r="AB27" s="4">
        <v>0</v>
      </c>
      <c r="AC27" s="4">
        <v>190</v>
      </c>
      <c r="AD27" s="4">
        <v>190</v>
      </c>
      <c r="AE27" s="4">
        <v>190</v>
      </c>
      <c r="AF27" s="4">
        <v>190</v>
      </c>
      <c r="AG27" s="4">
        <v>240</v>
      </c>
      <c r="AH27" s="4">
        <v>240</v>
      </c>
      <c r="AI27" s="4">
        <v>240</v>
      </c>
      <c r="AJ27" s="4">
        <v>140</v>
      </c>
      <c r="AK27" s="4">
        <v>140</v>
      </c>
      <c r="AL27" s="4">
        <v>260</v>
      </c>
      <c r="AM27" s="4">
        <v>280</v>
      </c>
      <c r="AN27" s="4">
        <v>280</v>
      </c>
      <c r="AO27" s="4">
        <v>310</v>
      </c>
      <c r="AP27" s="4">
        <v>310</v>
      </c>
      <c r="AQ27" s="4">
        <v>310</v>
      </c>
      <c r="AR27" s="4">
        <v>310</v>
      </c>
      <c r="AS27" s="4">
        <v>310</v>
      </c>
      <c r="AT27" s="4">
        <v>380</v>
      </c>
      <c r="AU27" s="4">
        <v>380</v>
      </c>
      <c r="AV27" s="4">
        <v>380</v>
      </c>
      <c r="AW27" s="4">
        <v>380</v>
      </c>
      <c r="AX27" s="4">
        <v>380</v>
      </c>
      <c r="AY27" s="4">
        <v>400</v>
      </c>
      <c r="AZ27" s="4">
        <v>400</v>
      </c>
      <c r="BA27" s="4">
        <v>460</v>
      </c>
      <c r="BB27" s="4">
        <v>460</v>
      </c>
      <c r="BC27" s="4">
        <v>460</v>
      </c>
      <c r="BD27" s="4">
        <v>460</v>
      </c>
      <c r="BE27" s="4">
        <v>460</v>
      </c>
      <c r="BF27" s="4">
        <v>460</v>
      </c>
    </row>
    <row r="28" spans="1:58" x14ac:dyDescent="0.15">
      <c r="A28" s="3" t="s">
        <v>29</v>
      </c>
      <c r="B28" s="1">
        <v>26</v>
      </c>
      <c r="C28" s="4">
        <v>0</v>
      </c>
      <c r="D28" s="4">
        <v>560</v>
      </c>
      <c r="E28" s="4">
        <v>560</v>
      </c>
      <c r="F28" s="4">
        <v>560</v>
      </c>
      <c r="G28" s="4">
        <v>560</v>
      </c>
      <c r="H28" s="4">
        <v>560</v>
      </c>
      <c r="I28" s="4">
        <v>560</v>
      </c>
      <c r="J28" s="4">
        <v>510</v>
      </c>
      <c r="K28" s="4">
        <v>510</v>
      </c>
      <c r="L28" s="4">
        <v>500</v>
      </c>
      <c r="M28" s="4">
        <v>500</v>
      </c>
      <c r="N28" s="4">
        <v>460</v>
      </c>
      <c r="O28" s="4">
        <v>460</v>
      </c>
      <c r="P28" s="4">
        <v>420</v>
      </c>
      <c r="Q28" s="4">
        <v>420</v>
      </c>
      <c r="R28" s="4">
        <v>340</v>
      </c>
      <c r="S28" s="4">
        <v>340</v>
      </c>
      <c r="T28" s="4">
        <v>340</v>
      </c>
      <c r="U28" s="4">
        <v>290</v>
      </c>
      <c r="V28" s="4">
        <v>290</v>
      </c>
      <c r="W28" s="4">
        <v>210</v>
      </c>
      <c r="X28" s="4">
        <v>210</v>
      </c>
      <c r="Y28" s="4">
        <v>160</v>
      </c>
      <c r="Z28" s="4">
        <v>160</v>
      </c>
      <c r="AA28" s="4">
        <v>140</v>
      </c>
      <c r="AB28" s="4">
        <v>190</v>
      </c>
      <c r="AC28" s="4">
        <v>0</v>
      </c>
      <c r="AD28" s="4">
        <v>190</v>
      </c>
      <c r="AE28" s="4">
        <v>190</v>
      </c>
      <c r="AF28" s="4">
        <v>190</v>
      </c>
      <c r="AG28" s="4">
        <v>240</v>
      </c>
      <c r="AH28" s="4">
        <v>240</v>
      </c>
      <c r="AI28" s="4">
        <v>240</v>
      </c>
      <c r="AJ28" s="4">
        <v>0</v>
      </c>
      <c r="AK28" s="4">
        <v>0</v>
      </c>
      <c r="AL28" s="4">
        <v>0</v>
      </c>
      <c r="AM28" s="4">
        <v>280</v>
      </c>
      <c r="AN28" s="4">
        <v>280</v>
      </c>
      <c r="AO28" s="4">
        <v>310</v>
      </c>
      <c r="AP28" s="4">
        <v>310</v>
      </c>
      <c r="AQ28" s="4">
        <v>310</v>
      </c>
      <c r="AR28" s="4">
        <v>310</v>
      </c>
      <c r="AS28" s="4">
        <v>310</v>
      </c>
      <c r="AT28" s="4">
        <v>380</v>
      </c>
      <c r="AU28" s="4">
        <v>380</v>
      </c>
      <c r="AV28" s="4">
        <v>380</v>
      </c>
      <c r="AW28" s="4">
        <v>380</v>
      </c>
      <c r="AX28" s="4">
        <v>380</v>
      </c>
      <c r="AY28" s="4">
        <v>400</v>
      </c>
      <c r="AZ28" s="4">
        <v>400</v>
      </c>
      <c r="BA28" s="4">
        <v>460</v>
      </c>
      <c r="BB28" s="4">
        <v>460</v>
      </c>
      <c r="BC28" s="4">
        <v>460</v>
      </c>
      <c r="BD28" s="4">
        <v>460</v>
      </c>
      <c r="BE28" s="4">
        <v>460</v>
      </c>
      <c r="BF28" s="4">
        <v>460</v>
      </c>
    </row>
    <row r="29" spans="1:58" x14ac:dyDescent="0.15">
      <c r="A29" s="3" t="s">
        <v>30</v>
      </c>
      <c r="B29" s="1">
        <v>27</v>
      </c>
      <c r="C29" s="4">
        <v>0</v>
      </c>
      <c r="D29" s="4">
        <v>630</v>
      </c>
      <c r="E29" s="4">
        <v>630</v>
      </c>
      <c r="F29" s="4">
        <v>630</v>
      </c>
      <c r="G29" s="4">
        <v>630</v>
      </c>
      <c r="H29" s="4">
        <v>630</v>
      </c>
      <c r="I29" s="4">
        <v>630</v>
      </c>
      <c r="J29" s="4">
        <v>530</v>
      </c>
      <c r="K29" s="4">
        <v>530</v>
      </c>
      <c r="L29" s="4">
        <v>530</v>
      </c>
      <c r="M29" s="4">
        <v>530</v>
      </c>
      <c r="N29" s="4">
        <v>510</v>
      </c>
      <c r="O29" s="4">
        <v>510</v>
      </c>
      <c r="P29" s="4">
        <v>500</v>
      </c>
      <c r="Q29" s="4">
        <v>500</v>
      </c>
      <c r="R29" s="4">
        <v>370</v>
      </c>
      <c r="S29" s="4">
        <v>370</v>
      </c>
      <c r="T29" s="4">
        <v>370</v>
      </c>
      <c r="U29" s="4">
        <v>370</v>
      </c>
      <c r="V29" s="4">
        <v>370</v>
      </c>
      <c r="W29" s="4">
        <v>310</v>
      </c>
      <c r="X29" s="4">
        <v>310</v>
      </c>
      <c r="Y29" s="4">
        <v>280</v>
      </c>
      <c r="Z29" s="4">
        <v>280</v>
      </c>
      <c r="AA29" s="4">
        <v>240</v>
      </c>
      <c r="AB29" s="4">
        <v>190</v>
      </c>
      <c r="AC29" s="4">
        <v>190</v>
      </c>
      <c r="AD29" s="4">
        <v>0</v>
      </c>
      <c r="AE29" s="4">
        <v>190</v>
      </c>
      <c r="AF29" s="4">
        <v>190</v>
      </c>
      <c r="AG29" s="4">
        <v>240</v>
      </c>
      <c r="AH29" s="4">
        <v>240</v>
      </c>
      <c r="AI29" s="4">
        <v>240</v>
      </c>
      <c r="AJ29" s="4">
        <v>0</v>
      </c>
      <c r="AK29" s="4">
        <v>0</v>
      </c>
      <c r="AL29" s="4">
        <v>0</v>
      </c>
      <c r="AM29" s="4">
        <v>280</v>
      </c>
      <c r="AN29" s="4">
        <v>280</v>
      </c>
      <c r="AO29" s="4">
        <v>310</v>
      </c>
      <c r="AP29" s="4">
        <v>310</v>
      </c>
      <c r="AQ29" s="4">
        <v>310</v>
      </c>
      <c r="AR29" s="4">
        <v>310</v>
      </c>
      <c r="AS29" s="4">
        <v>310</v>
      </c>
      <c r="AT29" s="4">
        <v>380</v>
      </c>
      <c r="AU29" s="4">
        <v>380</v>
      </c>
      <c r="AV29" s="4">
        <v>380</v>
      </c>
      <c r="AW29" s="4">
        <v>380</v>
      </c>
      <c r="AX29" s="4">
        <v>380</v>
      </c>
      <c r="AY29" s="4">
        <v>400</v>
      </c>
      <c r="AZ29" s="4">
        <v>400</v>
      </c>
      <c r="BA29" s="4">
        <v>460</v>
      </c>
      <c r="BB29" s="4">
        <v>460</v>
      </c>
      <c r="BC29" s="4">
        <v>460</v>
      </c>
      <c r="BD29" s="4">
        <v>460</v>
      </c>
      <c r="BE29" s="4">
        <v>460</v>
      </c>
      <c r="BF29" s="4">
        <v>460</v>
      </c>
    </row>
    <row r="30" spans="1:58" x14ac:dyDescent="0.15">
      <c r="A30" s="3" t="s">
        <v>31</v>
      </c>
      <c r="B30" s="1">
        <v>28</v>
      </c>
      <c r="C30" s="4">
        <v>0</v>
      </c>
      <c r="D30" s="4">
        <v>630</v>
      </c>
      <c r="E30" s="4">
        <v>630</v>
      </c>
      <c r="F30" s="4">
        <v>630</v>
      </c>
      <c r="G30" s="4">
        <v>630</v>
      </c>
      <c r="H30" s="4">
        <v>630</v>
      </c>
      <c r="I30" s="4">
        <v>630</v>
      </c>
      <c r="J30" s="4">
        <v>530</v>
      </c>
      <c r="K30" s="4">
        <v>530</v>
      </c>
      <c r="L30" s="4">
        <v>530</v>
      </c>
      <c r="M30" s="4">
        <v>530</v>
      </c>
      <c r="N30" s="4">
        <v>510</v>
      </c>
      <c r="O30" s="4">
        <v>510</v>
      </c>
      <c r="P30" s="4">
        <v>500</v>
      </c>
      <c r="Q30" s="4">
        <v>500</v>
      </c>
      <c r="R30" s="4">
        <v>370</v>
      </c>
      <c r="S30" s="4">
        <v>370</v>
      </c>
      <c r="T30" s="4">
        <v>370</v>
      </c>
      <c r="U30" s="4">
        <v>370</v>
      </c>
      <c r="V30" s="4">
        <v>370</v>
      </c>
      <c r="W30" s="4">
        <v>310</v>
      </c>
      <c r="X30" s="4">
        <v>310</v>
      </c>
      <c r="Y30" s="4">
        <v>280</v>
      </c>
      <c r="Z30" s="4">
        <v>280</v>
      </c>
      <c r="AA30" s="4">
        <v>240</v>
      </c>
      <c r="AB30" s="4">
        <v>190</v>
      </c>
      <c r="AC30" s="4">
        <v>190</v>
      </c>
      <c r="AD30" s="4">
        <v>190</v>
      </c>
      <c r="AE30" s="4">
        <v>0</v>
      </c>
      <c r="AF30" s="4">
        <v>190</v>
      </c>
      <c r="AG30" s="4">
        <v>240</v>
      </c>
      <c r="AH30" s="4">
        <v>240</v>
      </c>
      <c r="AI30" s="4">
        <v>240</v>
      </c>
      <c r="AJ30" s="4">
        <v>0</v>
      </c>
      <c r="AK30" s="4">
        <v>0</v>
      </c>
      <c r="AL30" s="4">
        <v>0</v>
      </c>
      <c r="AM30" s="4">
        <v>280</v>
      </c>
      <c r="AN30" s="4">
        <v>280</v>
      </c>
      <c r="AO30" s="4">
        <v>310</v>
      </c>
      <c r="AP30" s="4">
        <v>310</v>
      </c>
      <c r="AQ30" s="4">
        <v>310</v>
      </c>
      <c r="AR30" s="4">
        <v>310</v>
      </c>
      <c r="AS30" s="4">
        <v>310</v>
      </c>
      <c r="AT30" s="4">
        <v>380</v>
      </c>
      <c r="AU30" s="4">
        <v>380</v>
      </c>
      <c r="AV30" s="4">
        <v>380</v>
      </c>
      <c r="AW30" s="4">
        <v>380</v>
      </c>
      <c r="AX30" s="4">
        <v>380</v>
      </c>
      <c r="AY30" s="4">
        <v>400</v>
      </c>
      <c r="AZ30" s="4">
        <v>400</v>
      </c>
      <c r="BA30" s="4">
        <v>460</v>
      </c>
      <c r="BB30" s="4">
        <v>460</v>
      </c>
      <c r="BC30" s="4">
        <v>460</v>
      </c>
      <c r="BD30" s="4">
        <v>460</v>
      </c>
      <c r="BE30" s="4">
        <v>460</v>
      </c>
      <c r="BF30" s="4">
        <v>460</v>
      </c>
    </row>
    <row r="31" spans="1:58" x14ac:dyDescent="0.15">
      <c r="A31" s="3" t="s">
        <v>32</v>
      </c>
      <c r="B31" s="1">
        <v>29</v>
      </c>
      <c r="C31" s="4">
        <v>0</v>
      </c>
      <c r="D31" s="4">
        <v>630</v>
      </c>
      <c r="E31" s="4">
        <v>630</v>
      </c>
      <c r="F31" s="4">
        <v>630</v>
      </c>
      <c r="G31" s="4">
        <v>630</v>
      </c>
      <c r="H31" s="4">
        <v>630</v>
      </c>
      <c r="I31" s="4">
        <v>630</v>
      </c>
      <c r="J31" s="4">
        <v>530</v>
      </c>
      <c r="K31" s="4">
        <v>530</v>
      </c>
      <c r="L31" s="4">
        <v>530</v>
      </c>
      <c r="M31" s="4">
        <v>530</v>
      </c>
      <c r="N31" s="4">
        <v>510</v>
      </c>
      <c r="O31" s="4">
        <v>510</v>
      </c>
      <c r="P31" s="4">
        <v>500</v>
      </c>
      <c r="Q31" s="4">
        <v>500</v>
      </c>
      <c r="R31" s="4">
        <v>370</v>
      </c>
      <c r="S31" s="4">
        <v>370</v>
      </c>
      <c r="T31" s="4">
        <v>370</v>
      </c>
      <c r="U31" s="4">
        <v>370</v>
      </c>
      <c r="V31" s="4">
        <v>370</v>
      </c>
      <c r="W31" s="4">
        <v>310</v>
      </c>
      <c r="X31" s="4">
        <v>310</v>
      </c>
      <c r="Y31" s="4">
        <v>280</v>
      </c>
      <c r="Z31" s="4">
        <v>280</v>
      </c>
      <c r="AA31" s="4">
        <v>240</v>
      </c>
      <c r="AB31" s="4">
        <v>190</v>
      </c>
      <c r="AC31" s="4">
        <v>190</v>
      </c>
      <c r="AD31" s="4">
        <v>190</v>
      </c>
      <c r="AE31" s="4">
        <v>190</v>
      </c>
      <c r="AF31" s="4">
        <v>0</v>
      </c>
      <c r="AG31" s="4">
        <v>140</v>
      </c>
      <c r="AH31" s="4">
        <v>140</v>
      </c>
      <c r="AI31" s="4">
        <v>140</v>
      </c>
      <c r="AJ31" s="4">
        <v>0</v>
      </c>
      <c r="AK31" s="4">
        <v>0</v>
      </c>
      <c r="AL31" s="4">
        <v>0</v>
      </c>
      <c r="AM31" s="4">
        <v>170</v>
      </c>
      <c r="AN31" s="4">
        <v>170</v>
      </c>
      <c r="AO31" s="4">
        <v>240</v>
      </c>
      <c r="AP31" s="4">
        <v>240</v>
      </c>
      <c r="AQ31" s="4">
        <v>240</v>
      </c>
      <c r="AR31" s="4">
        <v>240</v>
      </c>
      <c r="AS31" s="4">
        <v>260</v>
      </c>
      <c r="AT31" s="4">
        <v>310</v>
      </c>
      <c r="AU31" s="4">
        <v>310</v>
      </c>
      <c r="AV31" s="4">
        <v>310</v>
      </c>
      <c r="AW31" s="4">
        <v>310</v>
      </c>
      <c r="AX31" s="4">
        <v>310</v>
      </c>
      <c r="AY31" s="4">
        <v>370</v>
      </c>
      <c r="AZ31" s="4">
        <v>370</v>
      </c>
      <c r="BA31" s="4">
        <v>420</v>
      </c>
      <c r="BB31" s="4">
        <v>420</v>
      </c>
      <c r="BC31" s="4">
        <v>420</v>
      </c>
      <c r="BD31" s="4">
        <v>460</v>
      </c>
      <c r="BE31" s="4">
        <v>460</v>
      </c>
      <c r="BF31" s="4">
        <v>460</v>
      </c>
    </row>
    <row r="32" spans="1:58" x14ac:dyDescent="0.15">
      <c r="A32" s="3" t="s">
        <v>33</v>
      </c>
      <c r="B32" s="1">
        <v>30</v>
      </c>
      <c r="C32" s="4">
        <v>0</v>
      </c>
      <c r="D32" s="4">
        <v>700</v>
      </c>
      <c r="E32" s="4">
        <v>700</v>
      </c>
      <c r="F32" s="4">
        <v>700</v>
      </c>
      <c r="G32" s="4">
        <v>700</v>
      </c>
      <c r="H32" s="4">
        <v>700</v>
      </c>
      <c r="I32" s="4">
        <v>700</v>
      </c>
      <c r="J32" s="4">
        <v>530</v>
      </c>
      <c r="K32" s="4">
        <v>530</v>
      </c>
      <c r="L32" s="4">
        <v>530</v>
      </c>
      <c r="M32" s="4">
        <v>530</v>
      </c>
      <c r="N32" s="4">
        <v>530</v>
      </c>
      <c r="O32" s="4">
        <v>530</v>
      </c>
      <c r="P32" s="4">
        <v>530</v>
      </c>
      <c r="Q32" s="4">
        <v>530</v>
      </c>
      <c r="R32" s="4">
        <v>460</v>
      </c>
      <c r="S32" s="4">
        <v>460</v>
      </c>
      <c r="T32" s="4">
        <v>460</v>
      </c>
      <c r="U32" s="4">
        <v>460</v>
      </c>
      <c r="V32" s="4">
        <v>460</v>
      </c>
      <c r="W32" s="4">
        <v>370</v>
      </c>
      <c r="X32" s="4">
        <v>370</v>
      </c>
      <c r="Y32" s="4">
        <v>310</v>
      </c>
      <c r="Z32" s="4">
        <v>310</v>
      </c>
      <c r="AA32" s="4">
        <v>280</v>
      </c>
      <c r="AB32" s="4">
        <v>240</v>
      </c>
      <c r="AC32" s="4">
        <v>240</v>
      </c>
      <c r="AD32" s="4">
        <v>240</v>
      </c>
      <c r="AE32" s="4">
        <v>240</v>
      </c>
      <c r="AF32" s="4">
        <v>140</v>
      </c>
      <c r="AG32" s="4">
        <v>0</v>
      </c>
      <c r="AH32" s="4">
        <v>140</v>
      </c>
      <c r="AI32" s="4">
        <v>140</v>
      </c>
      <c r="AJ32" s="4">
        <v>0</v>
      </c>
      <c r="AK32" s="4">
        <v>0</v>
      </c>
      <c r="AL32" s="4">
        <v>0</v>
      </c>
      <c r="AM32" s="4">
        <v>170</v>
      </c>
      <c r="AN32" s="4">
        <v>170</v>
      </c>
      <c r="AO32" s="4">
        <v>240</v>
      </c>
      <c r="AP32" s="4">
        <v>240</v>
      </c>
      <c r="AQ32" s="4">
        <v>240</v>
      </c>
      <c r="AR32" s="4">
        <v>240</v>
      </c>
      <c r="AS32" s="4">
        <v>260</v>
      </c>
      <c r="AT32" s="4">
        <v>310</v>
      </c>
      <c r="AU32" s="4">
        <v>310</v>
      </c>
      <c r="AV32" s="4">
        <v>310</v>
      </c>
      <c r="AW32" s="4">
        <v>310</v>
      </c>
      <c r="AX32" s="4">
        <v>310</v>
      </c>
      <c r="AY32" s="4">
        <v>370</v>
      </c>
      <c r="AZ32" s="4">
        <v>370</v>
      </c>
      <c r="BA32" s="4">
        <v>420</v>
      </c>
      <c r="BB32" s="4">
        <v>420</v>
      </c>
      <c r="BC32" s="4">
        <v>420</v>
      </c>
      <c r="BD32" s="4">
        <v>460</v>
      </c>
      <c r="BE32" s="4">
        <v>460</v>
      </c>
      <c r="BF32" s="4">
        <v>460</v>
      </c>
    </row>
    <row r="33" spans="1:58" x14ac:dyDescent="0.15">
      <c r="A33" s="3" t="s">
        <v>34</v>
      </c>
      <c r="B33" s="1">
        <v>31</v>
      </c>
      <c r="C33" s="4">
        <v>0</v>
      </c>
      <c r="D33" s="4">
        <v>700</v>
      </c>
      <c r="E33" s="4">
        <v>700</v>
      </c>
      <c r="F33" s="4">
        <v>700</v>
      </c>
      <c r="G33" s="4">
        <v>700</v>
      </c>
      <c r="H33" s="4">
        <v>700</v>
      </c>
      <c r="I33" s="4">
        <v>700</v>
      </c>
      <c r="J33" s="4">
        <v>530</v>
      </c>
      <c r="K33" s="4">
        <v>530</v>
      </c>
      <c r="L33" s="4">
        <v>530</v>
      </c>
      <c r="M33" s="4">
        <v>530</v>
      </c>
      <c r="N33" s="4">
        <v>530</v>
      </c>
      <c r="O33" s="4">
        <v>530</v>
      </c>
      <c r="P33" s="4">
        <v>530</v>
      </c>
      <c r="Q33" s="4">
        <v>530</v>
      </c>
      <c r="R33" s="4">
        <v>460</v>
      </c>
      <c r="S33" s="4">
        <v>460</v>
      </c>
      <c r="T33" s="4">
        <v>460</v>
      </c>
      <c r="U33" s="4">
        <v>460</v>
      </c>
      <c r="V33" s="4">
        <v>460</v>
      </c>
      <c r="W33" s="4">
        <v>370</v>
      </c>
      <c r="X33" s="4">
        <v>370</v>
      </c>
      <c r="Y33" s="4">
        <v>310</v>
      </c>
      <c r="Z33" s="4">
        <v>310</v>
      </c>
      <c r="AA33" s="4">
        <v>280</v>
      </c>
      <c r="AB33" s="4">
        <v>240</v>
      </c>
      <c r="AC33" s="4">
        <v>240</v>
      </c>
      <c r="AD33" s="4">
        <v>240</v>
      </c>
      <c r="AE33" s="4">
        <v>240</v>
      </c>
      <c r="AF33" s="4">
        <v>140</v>
      </c>
      <c r="AG33" s="4">
        <v>140</v>
      </c>
      <c r="AH33" s="4">
        <v>0</v>
      </c>
      <c r="AI33" s="4">
        <v>140</v>
      </c>
      <c r="AJ33" s="4">
        <v>0</v>
      </c>
      <c r="AK33" s="4">
        <v>0</v>
      </c>
      <c r="AL33" s="4">
        <v>0</v>
      </c>
      <c r="AM33" s="4">
        <v>170</v>
      </c>
      <c r="AN33" s="4">
        <v>170</v>
      </c>
      <c r="AO33" s="4">
        <v>240</v>
      </c>
      <c r="AP33" s="4">
        <v>240</v>
      </c>
      <c r="AQ33" s="4">
        <v>240</v>
      </c>
      <c r="AR33" s="4">
        <v>240</v>
      </c>
      <c r="AS33" s="4">
        <v>260</v>
      </c>
      <c r="AT33" s="4">
        <v>310</v>
      </c>
      <c r="AU33" s="4">
        <v>310</v>
      </c>
      <c r="AV33" s="4">
        <v>310</v>
      </c>
      <c r="AW33" s="4">
        <v>310</v>
      </c>
      <c r="AX33" s="4">
        <v>310</v>
      </c>
      <c r="AY33" s="4">
        <v>370</v>
      </c>
      <c r="AZ33" s="4">
        <v>370</v>
      </c>
      <c r="BA33" s="4">
        <v>420</v>
      </c>
      <c r="BB33" s="4">
        <v>420</v>
      </c>
      <c r="BC33" s="4">
        <v>420</v>
      </c>
      <c r="BD33" s="4">
        <v>460</v>
      </c>
      <c r="BE33" s="4">
        <v>460</v>
      </c>
      <c r="BF33" s="4">
        <v>460</v>
      </c>
    </row>
    <row r="34" spans="1:58" x14ac:dyDescent="0.15">
      <c r="A34" s="3" t="s">
        <v>35</v>
      </c>
      <c r="B34" s="1">
        <v>32</v>
      </c>
      <c r="C34" s="4">
        <v>0</v>
      </c>
      <c r="D34" s="4">
        <v>700</v>
      </c>
      <c r="E34" s="4">
        <v>700</v>
      </c>
      <c r="F34" s="4">
        <v>700</v>
      </c>
      <c r="G34" s="4">
        <v>700</v>
      </c>
      <c r="H34" s="4">
        <v>700</v>
      </c>
      <c r="I34" s="4">
        <v>700</v>
      </c>
      <c r="J34" s="4">
        <v>530</v>
      </c>
      <c r="K34" s="4">
        <v>530</v>
      </c>
      <c r="L34" s="4">
        <v>530</v>
      </c>
      <c r="M34" s="4">
        <v>530</v>
      </c>
      <c r="N34" s="4">
        <v>530</v>
      </c>
      <c r="O34" s="4">
        <v>530</v>
      </c>
      <c r="P34" s="4">
        <v>530</v>
      </c>
      <c r="Q34" s="4">
        <v>530</v>
      </c>
      <c r="R34" s="4">
        <v>460</v>
      </c>
      <c r="S34" s="4">
        <v>460</v>
      </c>
      <c r="T34" s="4">
        <v>460</v>
      </c>
      <c r="U34" s="4">
        <v>460</v>
      </c>
      <c r="V34" s="4">
        <v>460</v>
      </c>
      <c r="W34" s="4">
        <v>370</v>
      </c>
      <c r="X34" s="4">
        <v>370</v>
      </c>
      <c r="Y34" s="4">
        <v>310</v>
      </c>
      <c r="Z34" s="4">
        <v>310</v>
      </c>
      <c r="AA34" s="4">
        <v>280</v>
      </c>
      <c r="AB34" s="4">
        <v>240</v>
      </c>
      <c r="AC34" s="4">
        <v>240</v>
      </c>
      <c r="AD34" s="4">
        <v>240</v>
      </c>
      <c r="AE34" s="4">
        <v>240</v>
      </c>
      <c r="AF34" s="4">
        <v>140</v>
      </c>
      <c r="AG34" s="4">
        <v>140</v>
      </c>
      <c r="AH34" s="4">
        <v>140</v>
      </c>
      <c r="AI34" s="4">
        <v>0</v>
      </c>
      <c r="AJ34" s="4">
        <v>0</v>
      </c>
      <c r="AK34" s="4">
        <v>0</v>
      </c>
      <c r="AL34" s="4">
        <v>0</v>
      </c>
      <c r="AM34" s="4">
        <v>140</v>
      </c>
      <c r="AN34" s="4">
        <v>140</v>
      </c>
      <c r="AO34" s="4">
        <v>190</v>
      </c>
      <c r="AP34" s="4">
        <v>190</v>
      </c>
      <c r="AQ34" s="4">
        <v>190</v>
      </c>
      <c r="AR34" s="4">
        <v>190</v>
      </c>
      <c r="AS34" s="4">
        <v>240</v>
      </c>
      <c r="AT34" s="4">
        <v>310</v>
      </c>
      <c r="AU34" s="4">
        <v>310</v>
      </c>
      <c r="AV34" s="4">
        <v>310</v>
      </c>
      <c r="AW34" s="4">
        <v>310</v>
      </c>
      <c r="AX34" s="4">
        <v>310</v>
      </c>
      <c r="AY34" s="4">
        <v>310</v>
      </c>
      <c r="AZ34" s="4">
        <v>310</v>
      </c>
      <c r="BA34" s="4">
        <v>400</v>
      </c>
      <c r="BB34" s="4">
        <v>400</v>
      </c>
      <c r="BC34" s="4">
        <v>400</v>
      </c>
      <c r="BD34" s="4">
        <v>400</v>
      </c>
      <c r="BE34" s="4">
        <v>400</v>
      </c>
      <c r="BF34" s="4">
        <v>400</v>
      </c>
    </row>
    <row r="35" spans="1:58" x14ac:dyDescent="0.15">
      <c r="A35" s="3" t="s">
        <v>68</v>
      </c>
      <c r="B35" s="1">
        <v>33</v>
      </c>
      <c r="C35" s="4">
        <v>0</v>
      </c>
      <c r="D35" s="4">
        <v>560</v>
      </c>
      <c r="E35" s="4">
        <v>560</v>
      </c>
      <c r="F35" s="4">
        <v>560</v>
      </c>
      <c r="G35" s="4">
        <v>560</v>
      </c>
      <c r="H35" s="4">
        <v>560</v>
      </c>
      <c r="I35" s="4">
        <v>560</v>
      </c>
      <c r="J35" s="4">
        <v>510</v>
      </c>
      <c r="K35" s="4">
        <v>510</v>
      </c>
      <c r="L35" s="4">
        <v>500</v>
      </c>
      <c r="M35" s="4">
        <v>500</v>
      </c>
      <c r="N35" s="4">
        <v>460</v>
      </c>
      <c r="O35" s="4">
        <v>460</v>
      </c>
      <c r="P35" s="4">
        <v>420</v>
      </c>
      <c r="Q35" s="4">
        <v>420</v>
      </c>
      <c r="R35" s="4">
        <v>340</v>
      </c>
      <c r="S35" s="4">
        <v>340</v>
      </c>
      <c r="T35" s="4">
        <v>340</v>
      </c>
      <c r="U35" s="4">
        <v>290</v>
      </c>
      <c r="V35" s="4">
        <v>290</v>
      </c>
      <c r="W35" s="4">
        <v>210</v>
      </c>
      <c r="X35" s="4">
        <v>210</v>
      </c>
      <c r="Y35" s="4">
        <v>160</v>
      </c>
      <c r="Z35" s="4">
        <v>160</v>
      </c>
      <c r="AA35" s="4">
        <v>140</v>
      </c>
      <c r="AB35" s="4">
        <v>140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140</v>
      </c>
      <c r="AL35" s="4">
        <v>260</v>
      </c>
      <c r="AM35" s="4">
        <v>280</v>
      </c>
      <c r="AN35" s="4">
        <v>280</v>
      </c>
      <c r="AO35" s="4">
        <v>310</v>
      </c>
      <c r="AP35" s="4">
        <v>310</v>
      </c>
      <c r="AQ35" s="4">
        <v>310</v>
      </c>
      <c r="AR35" s="4">
        <v>310</v>
      </c>
      <c r="AS35" s="4">
        <v>310</v>
      </c>
      <c r="AT35" s="4">
        <v>380</v>
      </c>
      <c r="AU35" s="4">
        <v>380</v>
      </c>
      <c r="AV35" s="4">
        <v>380</v>
      </c>
      <c r="AW35" s="4">
        <v>380</v>
      </c>
      <c r="AX35" s="4">
        <v>380</v>
      </c>
      <c r="AY35" s="4">
        <v>400</v>
      </c>
      <c r="AZ35" s="4">
        <v>400</v>
      </c>
      <c r="BA35" s="4">
        <v>460</v>
      </c>
      <c r="BB35" s="4">
        <v>460</v>
      </c>
      <c r="BC35" s="4">
        <v>460</v>
      </c>
      <c r="BD35" s="4">
        <v>460</v>
      </c>
      <c r="BE35" s="4">
        <v>460</v>
      </c>
      <c r="BF35" s="4">
        <v>460</v>
      </c>
    </row>
    <row r="36" spans="1:58" x14ac:dyDescent="0.15">
      <c r="A36" s="3" t="s">
        <v>69</v>
      </c>
      <c r="B36" s="1">
        <v>34</v>
      </c>
      <c r="C36" s="4">
        <v>0</v>
      </c>
      <c r="D36" s="4">
        <v>620</v>
      </c>
      <c r="E36" s="4">
        <v>620</v>
      </c>
      <c r="F36" s="4">
        <v>620</v>
      </c>
      <c r="G36" s="4">
        <v>620</v>
      </c>
      <c r="H36" s="4">
        <v>620</v>
      </c>
      <c r="I36" s="4">
        <v>620</v>
      </c>
      <c r="J36" s="4">
        <v>580</v>
      </c>
      <c r="K36" s="4">
        <v>580</v>
      </c>
      <c r="L36" s="4">
        <v>570</v>
      </c>
      <c r="M36" s="4">
        <v>570</v>
      </c>
      <c r="N36" s="4">
        <v>510</v>
      </c>
      <c r="O36" s="4">
        <v>510</v>
      </c>
      <c r="P36" s="4">
        <v>460</v>
      </c>
      <c r="Q36" s="4">
        <v>460</v>
      </c>
      <c r="R36" s="4">
        <v>390</v>
      </c>
      <c r="S36" s="4">
        <v>390</v>
      </c>
      <c r="T36" s="4">
        <v>390</v>
      </c>
      <c r="U36" s="4">
        <v>310</v>
      </c>
      <c r="V36" s="4">
        <v>310</v>
      </c>
      <c r="W36" s="4">
        <v>230</v>
      </c>
      <c r="X36" s="4">
        <v>230</v>
      </c>
      <c r="Y36" s="4">
        <v>190</v>
      </c>
      <c r="Z36" s="4">
        <v>190</v>
      </c>
      <c r="AA36" s="4">
        <v>150</v>
      </c>
      <c r="AB36" s="4">
        <v>140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140</v>
      </c>
      <c r="AK36" s="4">
        <v>0</v>
      </c>
      <c r="AL36" s="4">
        <v>250</v>
      </c>
      <c r="AM36" s="4">
        <v>270</v>
      </c>
      <c r="AN36" s="4">
        <v>270</v>
      </c>
      <c r="AO36" s="4">
        <v>290</v>
      </c>
      <c r="AP36" s="4">
        <v>290</v>
      </c>
      <c r="AQ36" s="4">
        <v>290</v>
      </c>
      <c r="AR36" s="4">
        <v>290</v>
      </c>
      <c r="AS36" s="4">
        <v>290</v>
      </c>
      <c r="AT36" s="4">
        <v>360</v>
      </c>
      <c r="AU36" s="4">
        <v>360</v>
      </c>
      <c r="AV36" s="4">
        <v>360</v>
      </c>
      <c r="AW36" s="4">
        <v>360</v>
      </c>
      <c r="AX36" s="4">
        <v>360</v>
      </c>
      <c r="AY36" s="4">
        <v>380</v>
      </c>
      <c r="AZ36" s="4">
        <v>380</v>
      </c>
      <c r="BA36" s="4">
        <v>460</v>
      </c>
      <c r="BB36" s="4">
        <v>460</v>
      </c>
      <c r="BC36" s="4">
        <v>460</v>
      </c>
      <c r="BD36" s="4">
        <v>460</v>
      </c>
      <c r="BE36" s="4">
        <v>460</v>
      </c>
      <c r="BF36" s="4">
        <v>460</v>
      </c>
    </row>
    <row r="37" spans="1:58" x14ac:dyDescent="0.15">
      <c r="A37" s="3" t="s">
        <v>70</v>
      </c>
      <c r="B37" s="1">
        <v>35</v>
      </c>
      <c r="C37" s="4">
        <v>0</v>
      </c>
      <c r="D37" s="4">
        <v>910</v>
      </c>
      <c r="E37" s="4">
        <v>910</v>
      </c>
      <c r="F37" s="4">
        <v>910</v>
      </c>
      <c r="G37" s="4">
        <v>910</v>
      </c>
      <c r="H37" s="4">
        <v>910</v>
      </c>
      <c r="I37" s="4">
        <v>910</v>
      </c>
      <c r="J37" s="4">
        <v>820</v>
      </c>
      <c r="K37" s="4">
        <v>820</v>
      </c>
      <c r="L37" s="4">
        <v>770</v>
      </c>
      <c r="M37" s="4">
        <v>770</v>
      </c>
      <c r="N37" s="4">
        <v>720</v>
      </c>
      <c r="O37" s="4">
        <v>720</v>
      </c>
      <c r="P37" s="4">
        <v>670</v>
      </c>
      <c r="Q37" s="4">
        <v>670</v>
      </c>
      <c r="R37" s="4">
        <v>570</v>
      </c>
      <c r="S37" s="4">
        <v>570</v>
      </c>
      <c r="T37" s="4">
        <v>570</v>
      </c>
      <c r="U37" s="4">
        <v>460</v>
      </c>
      <c r="V37" s="4">
        <v>460</v>
      </c>
      <c r="W37" s="4">
        <v>360</v>
      </c>
      <c r="X37" s="4">
        <v>360</v>
      </c>
      <c r="Y37" s="4">
        <v>310</v>
      </c>
      <c r="Z37" s="4">
        <v>310</v>
      </c>
      <c r="AA37" s="4">
        <v>280</v>
      </c>
      <c r="AB37" s="4">
        <v>260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260</v>
      </c>
      <c r="AK37" s="4">
        <v>250</v>
      </c>
      <c r="AL37" s="4">
        <v>0</v>
      </c>
      <c r="AM37" s="4">
        <v>170</v>
      </c>
      <c r="AN37" s="4">
        <v>170</v>
      </c>
      <c r="AO37" s="4">
        <v>260</v>
      </c>
      <c r="AP37" s="4">
        <v>260</v>
      </c>
      <c r="AQ37" s="4">
        <v>260</v>
      </c>
      <c r="AR37" s="4">
        <v>260</v>
      </c>
      <c r="AS37" s="4">
        <v>290</v>
      </c>
      <c r="AT37" s="4">
        <v>320</v>
      </c>
      <c r="AU37" s="4">
        <v>320</v>
      </c>
      <c r="AV37" s="4">
        <v>320</v>
      </c>
      <c r="AW37" s="4">
        <v>320</v>
      </c>
      <c r="AX37" s="4">
        <v>320</v>
      </c>
      <c r="AY37" s="4">
        <v>350</v>
      </c>
      <c r="AZ37" s="4">
        <v>350</v>
      </c>
      <c r="BA37" s="4">
        <v>460</v>
      </c>
      <c r="BB37" s="4">
        <v>460</v>
      </c>
      <c r="BC37" s="4">
        <v>460</v>
      </c>
      <c r="BD37" s="4">
        <v>460</v>
      </c>
      <c r="BE37" s="4">
        <v>460</v>
      </c>
      <c r="BF37" s="4">
        <v>460</v>
      </c>
    </row>
    <row r="38" spans="1:58" x14ac:dyDescent="0.15">
      <c r="A38" s="38" t="s">
        <v>66</v>
      </c>
      <c r="B38" s="1">
        <v>36</v>
      </c>
      <c r="C38" s="4">
        <v>0</v>
      </c>
      <c r="D38" s="4">
        <v>710</v>
      </c>
      <c r="E38" s="4">
        <v>710</v>
      </c>
      <c r="F38" s="4">
        <v>710</v>
      </c>
      <c r="G38" s="4">
        <v>710</v>
      </c>
      <c r="H38" s="4">
        <v>710</v>
      </c>
      <c r="I38" s="4">
        <v>710</v>
      </c>
      <c r="J38" s="4">
        <v>700</v>
      </c>
      <c r="K38" s="4">
        <v>700</v>
      </c>
      <c r="L38" s="4">
        <v>700</v>
      </c>
      <c r="M38" s="4">
        <v>700</v>
      </c>
      <c r="N38" s="4">
        <v>630</v>
      </c>
      <c r="O38" s="4">
        <v>630</v>
      </c>
      <c r="P38" s="4">
        <v>550</v>
      </c>
      <c r="Q38" s="4">
        <v>550</v>
      </c>
      <c r="R38" s="4">
        <v>460</v>
      </c>
      <c r="S38" s="4">
        <v>460</v>
      </c>
      <c r="T38" s="4">
        <v>460</v>
      </c>
      <c r="U38" s="4">
        <v>460</v>
      </c>
      <c r="V38" s="4">
        <v>460</v>
      </c>
      <c r="W38" s="4">
        <v>370</v>
      </c>
      <c r="X38" s="4">
        <v>370</v>
      </c>
      <c r="Y38" s="4">
        <v>310</v>
      </c>
      <c r="Z38" s="4">
        <v>310</v>
      </c>
      <c r="AA38" s="4">
        <v>310</v>
      </c>
      <c r="AB38" s="4">
        <v>280</v>
      </c>
      <c r="AC38" s="4">
        <v>280</v>
      </c>
      <c r="AD38" s="4">
        <v>280</v>
      </c>
      <c r="AE38" s="4">
        <v>280</v>
      </c>
      <c r="AF38" s="4">
        <v>170</v>
      </c>
      <c r="AG38" s="4">
        <v>170</v>
      </c>
      <c r="AH38" s="4">
        <v>170</v>
      </c>
      <c r="AI38" s="4">
        <v>140</v>
      </c>
      <c r="AJ38" s="4">
        <v>280</v>
      </c>
      <c r="AK38" s="4">
        <v>270</v>
      </c>
      <c r="AL38" s="4">
        <v>170</v>
      </c>
      <c r="AM38" s="4">
        <v>0</v>
      </c>
      <c r="AN38" s="4">
        <v>140</v>
      </c>
      <c r="AO38" s="4">
        <v>190</v>
      </c>
      <c r="AP38" s="4">
        <v>190</v>
      </c>
      <c r="AQ38" s="4">
        <v>190</v>
      </c>
      <c r="AR38" s="4">
        <v>190</v>
      </c>
      <c r="AS38" s="4">
        <v>240</v>
      </c>
      <c r="AT38" s="4">
        <v>310</v>
      </c>
      <c r="AU38" s="4">
        <v>310</v>
      </c>
      <c r="AV38" s="4">
        <v>310</v>
      </c>
      <c r="AW38" s="4">
        <v>310</v>
      </c>
      <c r="AX38" s="4">
        <v>310</v>
      </c>
      <c r="AY38" s="4">
        <v>310</v>
      </c>
      <c r="AZ38" s="4">
        <v>310</v>
      </c>
      <c r="BA38" s="4">
        <v>400</v>
      </c>
      <c r="BB38" s="4">
        <v>400</v>
      </c>
      <c r="BC38" s="4">
        <v>400</v>
      </c>
      <c r="BD38" s="4">
        <v>400</v>
      </c>
      <c r="BE38" s="4">
        <v>400</v>
      </c>
      <c r="BF38" s="4">
        <v>400</v>
      </c>
    </row>
    <row r="39" spans="1:58" x14ac:dyDescent="0.15">
      <c r="A39" s="3" t="s">
        <v>36</v>
      </c>
      <c r="B39" s="1">
        <v>37</v>
      </c>
      <c r="C39" s="4">
        <v>0</v>
      </c>
      <c r="D39" s="4">
        <v>710</v>
      </c>
      <c r="E39" s="4">
        <v>710</v>
      </c>
      <c r="F39" s="4">
        <v>710</v>
      </c>
      <c r="G39" s="4">
        <v>710</v>
      </c>
      <c r="H39" s="4">
        <v>710</v>
      </c>
      <c r="I39" s="4">
        <v>710</v>
      </c>
      <c r="J39" s="4">
        <v>700</v>
      </c>
      <c r="K39" s="4">
        <v>700</v>
      </c>
      <c r="L39" s="4">
        <v>700</v>
      </c>
      <c r="M39" s="4">
        <v>700</v>
      </c>
      <c r="N39" s="4">
        <v>630</v>
      </c>
      <c r="O39" s="4">
        <v>630</v>
      </c>
      <c r="P39" s="4">
        <v>550</v>
      </c>
      <c r="Q39" s="4">
        <v>550</v>
      </c>
      <c r="R39" s="4">
        <v>460</v>
      </c>
      <c r="S39" s="4">
        <v>460</v>
      </c>
      <c r="T39" s="4">
        <v>460</v>
      </c>
      <c r="U39" s="4">
        <v>460</v>
      </c>
      <c r="V39" s="4">
        <v>460</v>
      </c>
      <c r="W39" s="4">
        <v>370</v>
      </c>
      <c r="X39" s="4">
        <v>370</v>
      </c>
      <c r="Y39" s="4">
        <v>310</v>
      </c>
      <c r="Z39" s="4">
        <v>310</v>
      </c>
      <c r="AA39" s="4">
        <v>310</v>
      </c>
      <c r="AB39" s="4">
        <v>280</v>
      </c>
      <c r="AC39" s="4">
        <v>280</v>
      </c>
      <c r="AD39" s="4">
        <v>280</v>
      </c>
      <c r="AE39" s="4">
        <v>280</v>
      </c>
      <c r="AF39" s="4">
        <v>170</v>
      </c>
      <c r="AG39" s="4">
        <v>170</v>
      </c>
      <c r="AH39" s="4">
        <v>170</v>
      </c>
      <c r="AI39" s="4">
        <v>140</v>
      </c>
      <c r="AJ39" s="4">
        <v>280</v>
      </c>
      <c r="AK39" s="4">
        <v>270</v>
      </c>
      <c r="AL39" s="4">
        <v>170</v>
      </c>
      <c r="AM39" s="4">
        <v>140</v>
      </c>
      <c r="AN39" s="4">
        <v>0</v>
      </c>
      <c r="AO39" s="4">
        <v>150</v>
      </c>
      <c r="AP39" s="4">
        <v>150</v>
      </c>
      <c r="AQ39" s="4">
        <v>150</v>
      </c>
      <c r="AR39" s="4">
        <v>150</v>
      </c>
      <c r="AS39" s="4">
        <v>190</v>
      </c>
      <c r="AT39" s="4">
        <v>280</v>
      </c>
      <c r="AU39" s="4">
        <v>280</v>
      </c>
      <c r="AV39" s="4">
        <v>280</v>
      </c>
      <c r="AW39" s="4">
        <v>280</v>
      </c>
      <c r="AX39" s="4">
        <v>280</v>
      </c>
      <c r="AY39" s="4">
        <v>290</v>
      </c>
      <c r="AZ39" s="4">
        <v>290</v>
      </c>
      <c r="BA39" s="4">
        <v>330</v>
      </c>
      <c r="BB39" s="4">
        <v>330</v>
      </c>
      <c r="BC39" s="4">
        <v>330</v>
      </c>
      <c r="BD39" s="4">
        <v>330</v>
      </c>
      <c r="BE39" s="4">
        <v>330</v>
      </c>
      <c r="BF39" s="4">
        <v>330</v>
      </c>
    </row>
    <row r="40" spans="1:58" x14ac:dyDescent="0.15">
      <c r="A40" s="3" t="s">
        <v>37</v>
      </c>
      <c r="B40" s="1">
        <v>38</v>
      </c>
      <c r="C40" s="4">
        <v>0</v>
      </c>
      <c r="D40" s="4">
        <v>710</v>
      </c>
      <c r="E40" s="4">
        <v>710</v>
      </c>
      <c r="F40" s="4">
        <v>710</v>
      </c>
      <c r="G40" s="4">
        <v>710</v>
      </c>
      <c r="H40" s="4">
        <v>710</v>
      </c>
      <c r="I40" s="4">
        <v>710</v>
      </c>
      <c r="J40" s="4">
        <v>710</v>
      </c>
      <c r="K40" s="4">
        <v>710</v>
      </c>
      <c r="L40" s="4">
        <v>710</v>
      </c>
      <c r="M40" s="4">
        <v>710</v>
      </c>
      <c r="N40" s="4">
        <v>700</v>
      </c>
      <c r="O40" s="4">
        <v>700</v>
      </c>
      <c r="P40" s="4">
        <v>700</v>
      </c>
      <c r="Q40" s="4">
        <v>700</v>
      </c>
      <c r="R40" s="4">
        <v>530</v>
      </c>
      <c r="S40" s="4">
        <v>530</v>
      </c>
      <c r="T40" s="4">
        <v>530</v>
      </c>
      <c r="U40" s="4">
        <v>520</v>
      </c>
      <c r="V40" s="4">
        <v>520</v>
      </c>
      <c r="W40" s="4">
        <v>460</v>
      </c>
      <c r="X40" s="4">
        <v>460</v>
      </c>
      <c r="Y40" s="4">
        <v>420</v>
      </c>
      <c r="Z40" s="4">
        <v>420</v>
      </c>
      <c r="AA40" s="4">
        <v>370</v>
      </c>
      <c r="AB40" s="4">
        <v>310</v>
      </c>
      <c r="AC40" s="4">
        <v>310</v>
      </c>
      <c r="AD40" s="4">
        <v>310</v>
      </c>
      <c r="AE40" s="4">
        <v>310</v>
      </c>
      <c r="AF40" s="4">
        <v>240</v>
      </c>
      <c r="AG40" s="4">
        <v>240</v>
      </c>
      <c r="AH40" s="4">
        <v>240</v>
      </c>
      <c r="AI40" s="4">
        <v>190</v>
      </c>
      <c r="AJ40" s="4">
        <v>310</v>
      </c>
      <c r="AK40" s="4">
        <v>290</v>
      </c>
      <c r="AL40" s="4">
        <v>260</v>
      </c>
      <c r="AM40" s="4">
        <v>190</v>
      </c>
      <c r="AN40" s="4">
        <v>150</v>
      </c>
      <c r="AO40" s="4">
        <v>0</v>
      </c>
      <c r="AP40" s="4">
        <v>150</v>
      </c>
      <c r="AQ40" s="4">
        <v>150</v>
      </c>
      <c r="AR40" s="4">
        <v>150</v>
      </c>
      <c r="AS40" s="4">
        <v>190</v>
      </c>
      <c r="AT40" s="4">
        <v>280</v>
      </c>
      <c r="AU40" s="4">
        <v>280</v>
      </c>
      <c r="AV40" s="4">
        <v>280</v>
      </c>
      <c r="AW40" s="4">
        <v>280</v>
      </c>
      <c r="AX40" s="4">
        <v>280</v>
      </c>
      <c r="AY40" s="4">
        <v>290</v>
      </c>
      <c r="AZ40" s="4">
        <v>290</v>
      </c>
      <c r="BA40" s="4">
        <v>330</v>
      </c>
      <c r="BB40" s="4">
        <v>330</v>
      </c>
      <c r="BC40" s="4">
        <v>330</v>
      </c>
      <c r="BD40" s="4">
        <v>330</v>
      </c>
      <c r="BE40" s="4">
        <v>330</v>
      </c>
      <c r="BF40" s="4">
        <v>330</v>
      </c>
    </row>
    <row r="41" spans="1:58" x14ac:dyDescent="0.15">
      <c r="A41" s="3" t="s">
        <v>38</v>
      </c>
      <c r="B41" s="1">
        <v>39</v>
      </c>
      <c r="C41" s="4">
        <v>0</v>
      </c>
      <c r="D41" s="4">
        <v>710</v>
      </c>
      <c r="E41" s="4">
        <v>710</v>
      </c>
      <c r="F41" s="4">
        <v>710</v>
      </c>
      <c r="G41" s="4">
        <v>710</v>
      </c>
      <c r="H41" s="4">
        <v>710</v>
      </c>
      <c r="I41" s="4">
        <v>710</v>
      </c>
      <c r="J41" s="4">
        <v>710</v>
      </c>
      <c r="K41" s="4">
        <v>710</v>
      </c>
      <c r="L41" s="4">
        <v>710</v>
      </c>
      <c r="M41" s="4">
        <v>710</v>
      </c>
      <c r="N41" s="4">
        <v>700</v>
      </c>
      <c r="O41" s="4">
        <v>700</v>
      </c>
      <c r="P41" s="4">
        <v>700</v>
      </c>
      <c r="Q41" s="4">
        <v>700</v>
      </c>
      <c r="R41" s="4">
        <v>530</v>
      </c>
      <c r="S41" s="4">
        <v>530</v>
      </c>
      <c r="T41" s="4">
        <v>530</v>
      </c>
      <c r="U41" s="4">
        <v>520</v>
      </c>
      <c r="V41" s="4">
        <v>520</v>
      </c>
      <c r="W41" s="4">
        <v>460</v>
      </c>
      <c r="X41" s="4">
        <v>460</v>
      </c>
      <c r="Y41" s="4">
        <v>420</v>
      </c>
      <c r="Z41" s="4">
        <v>420</v>
      </c>
      <c r="AA41" s="4">
        <v>370</v>
      </c>
      <c r="AB41" s="4">
        <v>310</v>
      </c>
      <c r="AC41" s="4">
        <v>310</v>
      </c>
      <c r="AD41" s="4">
        <v>310</v>
      </c>
      <c r="AE41" s="4">
        <v>310</v>
      </c>
      <c r="AF41" s="4">
        <v>240</v>
      </c>
      <c r="AG41" s="4">
        <v>240</v>
      </c>
      <c r="AH41" s="4">
        <v>240</v>
      </c>
      <c r="AI41" s="4">
        <v>190</v>
      </c>
      <c r="AJ41" s="4">
        <v>310</v>
      </c>
      <c r="AK41" s="4">
        <v>290</v>
      </c>
      <c r="AL41" s="4">
        <v>260</v>
      </c>
      <c r="AM41" s="4">
        <v>190</v>
      </c>
      <c r="AN41" s="4">
        <v>150</v>
      </c>
      <c r="AO41" s="4">
        <v>150</v>
      </c>
      <c r="AP41" s="4">
        <v>0</v>
      </c>
      <c r="AQ41" s="4">
        <v>150</v>
      </c>
      <c r="AR41" s="4">
        <v>150</v>
      </c>
      <c r="AS41" s="4">
        <v>190</v>
      </c>
      <c r="AT41" s="4">
        <v>280</v>
      </c>
      <c r="AU41" s="4">
        <v>280</v>
      </c>
      <c r="AV41" s="4">
        <v>280</v>
      </c>
      <c r="AW41" s="4">
        <v>280</v>
      </c>
      <c r="AX41" s="4">
        <v>280</v>
      </c>
      <c r="AY41" s="4">
        <v>290</v>
      </c>
      <c r="AZ41" s="4">
        <v>290</v>
      </c>
      <c r="BA41" s="4">
        <v>330</v>
      </c>
      <c r="BB41" s="4">
        <v>330</v>
      </c>
      <c r="BC41" s="4">
        <v>330</v>
      </c>
      <c r="BD41" s="4">
        <v>330</v>
      </c>
      <c r="BE41" s="4">
        <v>330</v>
      </c>
      <c r="BF41" s="4">
        <v>330</v>
      </c>
    </row>
    <row r="42" spans="1:58" x14ac:dyDescent="0.15">
      <c r="A42" s="3" t="s">
        <v>39</v>
      </c>
      <c r="B42" s="1">
        <v>40</v>
      </c>
      <c r="C42" s="4">
        <v>0</v>
      </c>
      <c r="D42" s="4">
        <v>710</v>
      </c>
      <c r="E42" s="4">
        <v>710</v>
      </c>
      <c r="F42" s="4">
        <v>710</v>
      </c>
      <c r="G42" s="4">
        <v>710</v>
      </c>
      <c r="H42" s="4">
        <v>710</v>
      </c>
      <c r="I42" s="4">
        <v>710</v>
      </c>
      <c r="J42" s="4">
        <v>710</v>
      </c>
      <c r="K42" s="4">
        <v>710</v>
      </c>
      <c r="L42" s="4">
        <v>710</v>
      </c>
      <c r="M42" s="4">
        <v>710</v>
      </c>
      <c r="N42" s="4">
        <v>700</v>
      </c>
      <c r="O42" s="4">
        <v>700</v>
      </c>
      <c r="P42" s="4">
        <v>700</v>
      </c>
      <c r="Q42" s="4">
        <v>700</v>
      </c>
      <c r="R42" s="4">
        <v>530</v>
      </c>
      <c r="S42" s="4">
        <v>530</v>
      </c>
      <c r="T42" s="4">
        <v>530</v>
      </c>
      <c r="U42" s="4">
        <v>520</v>
      </c>
      <c r="V42" s="4">
        <v>520</v>
      </c>
      <c r="W42" s="4">
        <v>460</v>
      </c>
      <c r="X42" s="4">
        <v>460</v>
      </c>
      <c r="Y42" s="4">
        <v>420</v>
      </c>
      <c r="Z42" s="4">
        <v>420</v>
      </c>
      <c r="AA42" s="4">
        <v>370</v>
      </c>
      <c r="AB42" s="4">
        <v>310</v>
      </c>
      <c r="AC42" s="4">
        <v>310</v>
      </c>
      <c r="AD42" s="4">
        <v>310</v>
      </c>
      <c r="AE42" s="4">
        <v>310</v>
      </c>
      <c r="AF42" s="4">
        <v>240</v>
      </c>
      <c r="AG42" s="4">
        <v>240</v>
      </c>
      <c r="AH42" s="4">
        <v>240</v>
      </c>
      <c r="AI42" s="4">
        <v>190</v>
      </c>
      <c r="AJ42" s="4">
        <v>310</v>
      </c>
      <c r="AK42" s="4">
        <v>290</v>
      </c>
      <c r="AL42" s="4">
        <v>260</v>
      </c>
      <c r="AM42" s="4">
        <v>190</v>
      </c>
      <c r="AN42" s="4">
        <v>150</v>
      </c>
      <c r="AO42" s="4">
        <v>150</v>
      </c>
      <c r="AP42" s="4">
        <v>150</v>
      </c>
      <c r="AQ42" s="4">
        <v>0</v>
      </c>
      <c r="AR42" s="4">
        <v>150</v>
      </c>
      <c r="AS42" s="4">
        <v>190</v>
      </c>
      <c r="AT42" s="4">
        <v>280</v>
      </c>
      <c r="AU42" s="4">
        <v>280</v>
      </c>
      <c r="AV42" s="4">
        <v>280</v>
      </c>
      <c r="AW42" s="4">
        <v>280</v>
      </c>
      <c r="AX42" s="4">
        <v>280</v>
      </c>
      <c r="AY42" s="4">
        <v>290</v>
      </c>
      <c r="AZ42" s="4">
        <v>290</v>
      </c>
      <c r="BA42" s="4">
        <v>330</v>
      </c>
      <c r="BB42" s="4">
        <v>330</v>
      </c>
      <c r="BC42" s="4">
        <v>330</v>
      </c>
      <c r="BD42" s="4">
        <v>330</v>
      </c>
      <c r="BE42" s="4">
        <v>330</v>
      </c>
      <c r="BF42" s="4">
        <v>330</v>
      </c>
    </row>
    <row r="43" spans="1:58" x14ac:dyDescent="0.15">
      <c r="A43" s="3" t="s">
        <v>40</v>
      </c>
      <c r="B43" s="1">
        <v>41</v>
      </c>
      <c r="C43" s="4">
        <v>0</v>
      </c>
      <c r="D43" s="4">
        <v>710</v>
      </c>
      <c r="E43" s="4">
        <v>710</v>
      </c>
      <c r="F43" s="4">
        <v>710</v>
      </c>
      <c r="G43" s="4">
        <v>710</v>
      </c>
      <c r="H43" s="4">
        <v>710</v>
      </c>
      <c r="I43" s="4">
        <v>710</v>
      </c>
      <c r="J43" s="4">
        <v>710</v>
      </c>
      <c r="K43" s="4">
        <v>710</v>
      </c>
      <c r="L43" s="4">
        <v>710</v>
      </c>
      <c r="M43" s="4">
        <v>710</v>
      </c>
      <c r="N43" s="4">
        <v>700</v>
      </c>
      <c r="O43" s="4">
        <v>700</v>
      </c>
      <c r="P43" s="4">
        <v>700</v>
      </c>
      <c r="Q43" s="4">
        <v>700</v>
      </c>
      <c r="R43" s="4">
        <v>530</v>
      </c>
      <c r="S43" s="4">
        <v>530</v>
      </c>
      <c r="T43" s="4">
        <v>530</v>
      </c>
      <c r="U43" s="4">
        <v>520</v>
      </c>
      <c r="V43" s="4">
        <v>520</v>
      </c>
      <c r="W43" s="4">
        <v>460</v>
      </c>
      <c r="X43" s="4">
        <v>460</v>
      </c>
      <c r="Y43" s="4">
        <v>420</v>
      </c>
      <c r="Z43" s="4">
        <v>420</v>
      </c>
      <c r="AA43" s="4">
        <v>370</v>
      </c>
      <c r="AB43" s="4">
        <v>310</v>
      </c>
      <c r="AC43" s="4">
        <v>310</v>
      </c>
      <c r="AD43" s="4">
        <v>310</v>
      </c>
      <c r="AE43" s="4">
        <v>310</v>
      </c>
      <c r="AF43" s="4">
        <v>240</v>
      </c>
      <c r="AG43" s="4">
        <v>240</v>
      </c>
      <c r="AH43" s="4">
        <v>240</v>
      </c>
      <c r="AI43" s="4">
        <v>190</v>
      </c>
      <c r="AJ43" s="4">
        <v>310</v>
      </c>
      <c r="AK43" s="4">
        <v>290</v>
      </c>
      <c r="AL43" s="4">
        <v>260</v>
      </c>
      <c r="AM43" s="4">
        <v>190</v>
      </c>
      <c r="AN43" s="4">
        <v>150</v>
      </c>
      <c r="AO43" s="4">
        <v>150</v>
      </c>
      <c r="AP43" s="4">
        <v>150</v>
      </c>
      <c r="AQ43" s="4">
        <v>150</v>
      </c>
      <c r="AR43" s="4">
        <v>0</v>
      </c>
      <c r="AS43" s="4">
        <v>140</v>
      </c>
      <c r="AT43" s="4">
        <v>210</v>
      </c>
      <c r="AU43" s="4">
        <v>210</v>
      </c>
      <c r="AV43" s="4">
        <v>210</v>
      </c>
      <c r="AW43" s="4">
        <v>210</v>
      </c>
      <c r="AX43" s="4">
        <v>210</v>
      </c>
      <c r="AY43" s="4">
        <v>270</v>
      </c>
      <c r="AZ43" s="4">
        <v>270</v>
      </c>
      <c r="BA43" s="4">
        <v>300</v>
      </c>
      <c r="BB43" s="4">
        <v>300</v>
      </c>
      <c r="BC43" s="4">
        <v>300</v>
      </c>
      <c r="BD43" s="4">
        <v>300</v>
      </c>
      <c r="BE43" s="4">
        <v>300</v>
      </c>
      <c r="BF43" s="4">
        <v>300</v>
      </c>
    </row>
    <row r="44" spans="1:58" x14ac:dyDescent="0.15">
      <c r="A44" s="3" t="s">
        <v>41</v>
      </c>
      <c r="B44" s="1">
        <v>42</v>
      </c>
      <c r="C44" s="4">
        <v>0</v>
      </c>
      <c r="D44" s="4">
        <v>760</v>
      </c>
      <c r="E44" s="4">
        <v>760</v>
      </c>
      <c r="F44" s="4">
        <v>760</v>
      </c>
      <c r="G44" s="4">
        <v>760</v>
      </c>
      <c r="H44" s="4">
        <v>760</v>
      </c>
      <c r="I44" s="4">
        <v>760</v>
      </c>
      <c r="J44" s="4">
        <v>740</v>
      </c>
      <c r="K44" s="4">
        <v>740</v>
      </c>
      <c r="L44" s="4">
        <v>740</v>
      </c>
      <c r="M44" s="4">
        <v>740</v>
      </c>
      <c r="N44" s="4">
        <v>700</v>
      </c>
      <c r="O44" s="4">
        <v>700</v>
      </c>
      <c r="P44" s="4">
        <v>700</v>
      </c>
      <c r="Q44" s="4">
        <v>700</v>
      </c>
      <c r="R44" s="4">
        <v>630</v>
      </c>
      <c r="S44" s="4">
        <v>630</v>
      </c>
      <c r="T44" s="4">
        <v>630</v>
      </c>
      <c r="U44" s="4">
        <v>520</v>
      </c>
      <c r="V44" s="4">
        <v>520</v>
      </c>
      <c r="W44" s="4">
        <v>460</v>
      </c>
      <c r="X44" s="4">
        <v>460</v>
      </c>
      <c r="Y44" s="4">
        <v>420</v>
      </c>
      <c r="Z44" s="4">
        <v>420</v>
      </c>
      <c r="AA44" s="4">
        <v>380</v>
      </c>
      <c r="AB44" s="4">
        <v>310</v>
      </c>
      <c r="AC44" s="4">
        <v>310</v>
      </c>
      <c r="AD44" s="4">
        <v>310</v>
      </c>
      <c r="AE44" s="4">
        <v>310</v>
      </c>
      <c r="AF44" s="4">
        <v>260</v>
      </c>
      <c r="AG44" s="4">
        <v>260</v>
      </c>
      <c r="AH44" s="4">
        <v>260</v>
      </c>
      <c r="AI44" s="4">
        <v>240</v>
      </c>
      <c r="AJ44" s="4">
        <v>310</v>
      </c>
      <c r="AK44" s="4">
        <v>290</v>
      </c>
      <c r="AL44" s="4">
        <v>290</v>
      </c>
      <c r="AM44" s="4">
        <v>240</v>
      </c>
      <c r="AN44" s="4">
        <v>190</v>
      </c>
      <c r="AO44" s="4">
        <v>190</v>
      </c>
      <c r="AP44" s="4">
        <v>190</v>
      </c>
      <c r="AQ44" s="4">
        <v>190</v>
      </c>
      <c r="AR44" s="4">
        <v>140</v>
      </c>
      <c r="AS44" s="4">
        <v>0</v>
      </c>
      <c r="AT44" s="4">
        <v>150</v>
      </c>
      <c r="AU44" s="4">
        <v>150</v>
      </c>
      <c r="AV44" s="4">
        <v>150</v>
      </c>
      <c r="AW44" s="4">
        <v>150</v>
      </c>
      <c r="AX44" s="4">
        <v>150</v>
      </c>
      <c r="AY44" s="4">
        <v>210</v>
      </c>
      <c r="AZ44" s="4">
        <v>210</v>
      </c>
      <c r="BA44" s="4">
        <v>280</v>
      </c>
      <c r="BB44" s="4">
        <v>280</v>
      </c>
      <c r="BC44" s="4">
        <v>280</v>
      </c>
      <c r="BD44" s="4">
        <v>280</v>
      </c>
      <c r="BE44" s="4">
        <v>280</v>
      </c>
      <c r="BF44" s="4">
        <v>280</v>
      </c>
    </row>
    <row r="45" spans="1:58" x14ac:dyDescent="0.15">
      <c r="A45" s="3" t="s">
        <v>42</v>
      </c>
      <c r="B45" s="1">
        <v>43</v>
      </c>
      <c r="C45" s="4">
        <v>0</v>
      </c>
      <c r="D45" s="4">
        <v>810</v>
      </c>
      <c r="E45" s="4">
        <v>810</v>
      </c>
      <c r="F45" s="4">
        <v>810</v>
      </c>
      <c r="G45" s="4">
        <v>810</v>
      </c>
      <c r="H45" s="4">
        <v>810</v>
      </c>
      <c r="I45" s="4">
        <v>810</v>
      </c>
      <c r="J45" s="4">
        <v>770</v>
      </c>
      <c r="K45" s="4">
        <v>770</v>
      </c>
      <c r="L45" s="4">
        <v>770</v>
      </c>
      <c r="M45" s="4">
        <v>770</v>
      </c>
      <c r="N45" s="4">
        <v>740</v>
      </c>
      <c r="O45" s="4">
        <v>740</v>
      </c>
      <c r="P45" s="4">
        <v>740</v>
      </c>
      <c r="Q45" s="4">
        <v>740</v>
      </c>
      <c r="R45" s="4">
        <v>630</v>
      </c>
      <c r="S45" s="4">
        <v>630</v>
      </c>
      <c r="T45" s="4">
        <v>630</v>
      </c>
      <c r="U45" s="4">
        <v>630</v>
      </c>
      <c r="V45" s="4">
        <v>630</v>
      </c>
      <c r="W45" s="4">
        <v>520</v>
      </c>
      <c r="X45" s="4">
        <v>520</v>
      </c>
      <c r="Y45" s="4">
        <v>500</v>
      </c>
      <c r="Z45" s="4">
        <v>500</v>
      </c>
      <c r="AA45" s="4">
        <v>490</v>
      </c>
      <c r="AB45" s="4">
        <v>380</v>
      </c>
      <c r="AC45" s="4">
        <v>380</v>
      </c>
      <c r="AD45" s="4">
        <v>380</v>
      </c>
      <c r="AE45" s="4">
        <v>380</v>
      </c>
      <c r="AF45" s="4">
        <v>310</v>
      </c>
      <c r="AG45" s="4">
        <v>310</v>
      </c>
      <c r="AH45" s="4">
        <v>310</v>
      </c>
      <c r="AI45" s="4">
        <v>310</v>
      </c>
      <c r="AJ45" s="4">
        <v>380</v>
      </c>
      <c r="AK45" s="4">
        <v>360</v>
      </c>
      <c r="AL45" s="4">
        <v>320</v>
      </c>
      <c r="AM45" s="4">
        <v>310</v>
      </c>
      <c r="AN45" s="4">
        <v>280</v>
      </c>
      <c r="AO45" s="4">
        <v>280</v>
      </c>
      <c r="AP45" s="4">
        <v>280</v>
      </c>
      <c r="AQ45" s="4">
        <v>280</v>
      </c>
      <c r="AR45" s="4">
        <v>210</v>
      </c>
      <c r="AS45" s="4">
        <v>150</v>
      </c>
      <c r="AT45" s="4">
        <v>0</v>
      </c>
      <c r="AU45" s="4">
        <v>150</v>
      </c>
      <c r="AV45" s="4">
        <v>150</v>
      </c>
      <c r="AW45" s="4">
        <v>150</v>
      </c>
      <c r="AX45" s="4">
        <v>150</v>
      </c>
      <c r="AY45" s="4">
        <v>210</v>
      </c>
      <c r="AZ45" s="4">
        <v>210</v>
      </c>
      <c r="BA45" s="4">
        <v>280</v>
      </c>
      <c r="BB45" s="4">
        <v>280</v>
      </c>
      <c r="BC45" s="4">
        <v>280</v>
      </c>
      <c r="BD45" s="4">
        <v>280</v>
      </c>
      <c r="BE45" s="4">
        <v>280</v>
      </c>
      <c r="BF45" s="4">
        <v>280</v>
      </c>
    </row>
    <row r="46" spans="1:58" x14ac:dyDescent="0.15">
      <c r="A46" s="3" t="s">
        <v>43</v>
      </c>
      <c r="B46" s="1">
        <v>44</v>
      </c>
      <c r="C46" s="4">
        <v>0</v>
      </c>
      <c r="D46" s="4">
        <v>810</v>
      </c>
      <c r="E46" s="4">
        <v>810</v>
      </c>
      <c r="F46" s="4">
        <v>810</v>
      </c>
      <c r="G46" s="4">
        <v>810</v>
      </c>
      <c r="H46" s="4">
        <v>810</v>
      </c>
      <c r="I46" s="4">
        <v>810</v>
      </c>
      <c r="J46" s="4">
        <v>770</v>
      </c>
      <c r="K46" s="4">
        <v>770</v>
      </c>
      <c r="L46" s="4">
        <v>770</v>
      </c>
      <c r="M46" s="4">
        <v>770</v>
      </c>
      <c r="N46" s="4">
        <v>740</v>
      </c>
      <c r="O46" s="4">
        <v>740</v>
      </c>
      <c r="P46" s="4">
        <v>740</v>
      </c>
      <c r="Q46" s="4">
        <v>740</v>
      </c>
      <c r="R46" s="4">
        <v>630</v>
      </c>
      <c r="S46" s="4">
        <v>630</v>
      </c>
      <c r="T46" s="4">
        <v>630</v>
      </c>
      <c r="U46" s="4">
        <v>630</v>
      </c>
      <c r="V46" s="4">
        <v>630</v>
      </c>
      <c r="W46" s="4">
        <v>520</v>
      </c>
      <c r="X46" s="4">
        <v>520</v>
      </c>
      <c r="Y46" s="4">
        <v>500</v>
      </c>
      <c r="Z46" s="4">
        <v>500</v>
      </c>
      <c r="AA46" s="4">
        <v>490</v>
      </c>
      <c r="AB46" s="4">
        <v>380</v>
      </c>
      <c r="AC46" s="4">
        <v>380</v>
      </c>
      <c r="AD46" s="4">
        <v>380</v>
      </c>
      <c r="AE46" s="4">
        <v>380</v>
      </c>
      <c r="AF46" s="4">
        <v>310</v>
      </c>
      <c r="AG46" s="4">
        <v>310</v>
      </c>
      <c r="AH46" s="4">
        <v>310</v>
      </c>
      <c r="AI46" s="4">
        <v>310</v>
      </c>
      <c r="AJ46" s="4">
        <v>380</v>
      </c>
      <c r="AK46" s="4">
        <v>360</v>
      </c>
      <c r="AL46" s="4">
        <v>320</v>
      </c>
      <c r="AM46" s="4">
        <v>310</v>
      </c>
      <c r="AN46" s="4">
        <v>280</v>
      </c>
      <c r="AO46" s="4">
        <v>280</v>
      </c>
      <c r="AP46" s="4">
        <v>280</v>
      </c>
      <c r="AQ46" s="4">
        <v>280</v>
      </c>
      <c r="AR46" s="4">
        <v>210</v>
      </c>
      <c r="AS46" s="4">
        <v>150</v>
      </c>
      <c r="AT46" s="4">
        <v>150</v>
      </c>
      <c r="AU46" s="4">
        <v>0</v>
      </c>
      <c r="AV46" s="4">
        <v>150</v>
      </c>
      <c r="AW46" s="4">
        <v>150</v>
      </c>
      <c r="AX46" s="4">
        <v>150</v>
      </c>
      <c r="AY46" s="4">
        <v>210</v>
      </c>
      <c r="AZ46" s="4">
        <v>210</v>
      </c>
      <c r="BA46" s="4">
        <v>280</v>
      </c>
      <c r="BB46" s="4">
        <v>280</v>
      </c>
      <c r="BC46" s="4">
        <v>280</v>
      </c>
      <c r="BD46" s="4">
        <v>280</v>
      </c>
      <c r="BE46" s="4">
        <v>280</v>
      </c>
      <c r="BF46" s="4">
        <v>280</v>
      </c>
    </row>
    <row r="47" spans="1:58" x14ac:dyDescent="0.15">
      <c r="A47" s="3" t="s">
        <v>44</v>
      </c>
      <c r="B47" s="1">
        <v>45</v>
      </c>
      <c r="C47" s="4">
        <v>0</v>
      </c>
      <c r="D47" s="4">
        <v>810</v>
      </c>
      <c r="E47" s="4">
        <v>810</v>
      </c>
      <c r="F47" s="4">
        <v>810</v>
      </c>
      <c r="G47" s="4">
        <v>810</v>
      </c>
      <c r="H47" s="4">
        <v>810</v>
      </c>
      <c r="I47" s="4">
        <v>810</v>
      </c>
      <c r="J47" s="4">
        <v>770</v>
      </c>
      <c r="K47" s="4">
        <v>770</v>
      </c>
      <c r="L47" s="4">
        <v>770</v>
      </c>
      <c r="M47" s="4">
        <v>770</v>
      </c>
      <c r="N47" s="4">
        <v>740</v>
      </c>
      <c r="O47" s="4">
        <v>740</v>
      </c>
      <c r="P47" s="4">
        <v>740</v>
      </c>
      <c r="Q47" s="4">
        <v>740</v>
      </c>
      <c r="R47" s="4">
        <v>630</v>
      </c>
      <c r="S47" s="4">
        <v>630</v>
      </c>
      <c r="T47" s="4">
        <v>630</v>
      </c>
      <c r="U47" s="4">
        <v>630</v>
      </c>
      <c r="V47" s="4">
        <v>630</v>
      </c>
      <c r="W47" s="4">
        <v>520</v>
      </c>
      <c r="X47" s="4">
        <v>520</v>
      </c>
      <c r="Y47" s="4">
        <v>500</v>
      </c>
      <c r="Z47" s="4">
        <v>500</v>
      </c>
      <c r="AA47" s="4">
        <v>490</v>
      </c>
      <c r="AB47" s="4">
        <v>380</v>
      </c>
      <c r="AC47" s="4">
        <v>380</v>
      </c>
      <c r="AD47" s="4">
        <v>380</v>
      </c>
      <c r="AE47" s="4">
        <v>380</v>
      </c>
      <c r="AF47" s="4">
        <v>310</v>
      </c>
      <c r="AG47" s="4">
        <v>310</v>
      </c>
      <c r="AH47" s="4">
        <v>310</v>
      </c>
      <c r="AI47" s="4">
        <v>310</v>
      </c>
      <c r="AJ47" s="4">
        <v>380</v>
      </c>
      <c r="AK47" s="4">
        <v>360</v>
      </c>
      <c r="AL47" s="4">
        <v>320</v>
      </c>
      <c r="AM47" s="4">
        <v>310</v>
      </c>
      <c r="AN47" s="4">
        <v>280</v>
      </c>
      <c r="AO47" s="4">
        <v>280</v>
      </c>
      <c r="AP47" s="4">
        <v>280</v>
      </c>
      <c r="AQ47" s="4">
        <v>280</v>
      </c>
      <c r="AR47" s="4">
        <v>210</v>
      </c>
      <c r="AS47" s="4">
        <v>150</v>
      </c>
      <c r="AT47" s="4">
        <v>150</v>
      </c>
      <c r="AU47" s="4">
        <v>150</v>
      </c>
      <c r="AV47" s="4">
        <v>0</v>
      </c>
      <c r="AW47" s="4">
        <v>150</v>
      </c>
      <c r="AX47" s="4">
        <v>150</v>
      </c>
      <c r="AY47" s="4">
        <v>210</v>
      </c>
      <c r="AZ47" s="4">
        <v>210</v>
      </c>
      <c r="BA47" s="4">
        <v>280</v>
      </c>
      <c r="BB47" s="4">
        <v>280</v>
      </c>
      <c r="BC47" s="4">
        <v>280</v>
      </c>
      <c r="BD47" s="4">
        <v>280</v>
      </c>
      <c r="BE47" s="4">
        <v>280</v>
      </c>
      <c r="BF47" s="4">
        <v>280</v>
      </c>
    </row>
    <row r="48" spans="1:58" x14ac:dyDescent="0.15">
      <c r="A48" s="3" t="s">
        <v>45</v>
      </c>
      <c r="B48" s="1">
        <v>46</v>
      </c>
      <c r="C48" s="4">
        <v>0</v>
      </c>
      <c r="D48" s="4">
        <v>810</v>
      </c>
      <c r="E48" s="4">
        <v>810</v>
      </c>
      <c r="F48" s="4">
        <v>810</v>
      </c>
      <c r="G48" s="4">
        <v>810</v>
      </c>
      <c r="H48" s="4">
        <v>810</v>
      </c>
      <c r="I48" s="4">
        <v>810</v>
      </c>
      <c r="J48" s="4">
        <v>770</v>
      </c>
      <c r="K48" s="4">
        <v>770</v>
      </c>
      <c r="L48" s="4">
        <v>770</v>
      </c>
      <c r="M48" s="4">
        <v>770</v>
      </c>
      <c r="N48" s="4">
        <v>740</v>
      </c>
      <c r="O48" s="4">
        <v>740</v>
      </c>
      <c r="P48" s="4">
        <v>740</v>
      </c>
      <c r="Q48" s="4">
        <v>740</v>
      </c>
      <c r="R48" s="4">
        <v>630</v>
      </c>
      <c r="S48" s="4">
        <v>630</v>
      </c>
      <c r="T48" s="4">
        <v>630</v>
      </c>
      <c r="U48" s="4">
        <v>630</v>
      </c>
      <c r="V48" s="4">
        <v>630</v>
      </c>
      <c r="W48" s="4">
        <v>520</v>
      </c>
      <c r="X48" s="4">
        <v>520</v>
      </c>
      <c r="Y48" s="4">
        <v>500</v>
      </c>
      <c r="Z48" s="4">
        <v>500</v>
      </c>
      <c r="AA48" s="4">
        <v>490</v>
      </c>
      <c r="AB48" s="4">
        <v>380</v>
      </c>
      <c r="AC48" s="4">
        <v>380</v>
      </c>
      <c r="AD48" s="4">
        <v>380</v>
      </c>
      <c r="AE48" s="4">
        <v>380</v>
      </c>
      <c r="AF48" s="4">
        <v>310</v>
      </c>
      <c r="AG48" s="4">
        <v>310</v>
      </c>
      <c r="AH48" s="4">
        <v>310</v>
      </c>
      <c r="AI48" s="4">
        <v>310</v>
      </c>
      <c r="AJ48" s="4">
        <v>380</v>
      </c>
      <c r="AK48" s="4">
        <v>360</v>
      </c>
      <c r="AL48" s="4">
        <v>320</v>
      </c>
      <c r="AM48" s="4">
        <v>310</v>
      </c>
      <c r="AN48" s="4">
        <v>280</v>
      </c>
      <c r="AO48" s="4">
        <v>280</v>
      </c>
      <c r="AP48" s="4">
        <v>280</v>
      </c>
      <c r="AQ48" s="4">
        <v>280</v>
      </c>
      <c r="AR48" s="4">
        <v>210</v>
      </c>
      <c r="AS48" s="4">
        <v>150</v>
      </c>
      <c r="AT48" s="4">
        <v>150</v>
      </c>
      <c r="AU48" s="4">
        <v>150</v>
      </c>
      <c r="AV48" s="4">
        <v>150</v>
      </c>
      <c r="AW48" s="4">
        <v>0</v>
      </c>
      <c r="AX48" s="4">
        <v>150</v>
      </c>
      <c r="AY48" s="4">
        <v>210</v>
      </c>
      <c r="AZ48" s="4">
        <v>210</v>
      </c>
      <c r="BA48" s="4">
        <v>280</v>
      </c>
      <c r="BB48" s="4">
        <v>280</v>
      </c>
      <c r="BC48" s="4">
        <v>280</v>
      </c>
      <c r="BD48" s="4">
        <v>280</v>
      </c>
      <c r="BE48" s="4">
        <v>280</v>
      </c>
      <c r="BF48" s="4">
        <v>280</v>
      </c>
    </row>
    <row r="49" spans="1:58" x14ac:dyDescent="0.15">
      <c r="A49" s="3" t="s">
        <v>46</v>
      </c>
      <c r="B49" s="1">
        <v>47</v>
      </c>
      <c r="C49" s="4">
        <v>0</v>
      </c>
      <c r="D49" s="4">
        <v>810</v>
      </c>
      <c r="E49" s="4">
        <v>810</v>
      </c>
      <c r="F49" s="4">
        <v>810</v>
      </c>
      <c r="G49" s="4">
        <v>810</v>
      </c>
      <c r="H49" s="4">
        <v>810</v>
      </c>
      <c r="I49" s="4">
        <v>810</v>
      </c>
      <c r="J49" s="4">
        <v>770</v>
      </c>
      <c r="K49" s="4">
        <v>770</v>
      </c>
      <c r="L49" s="4">
        <v>770</v>
      </c>
      <c r="M49" s="4">
        <v>770</v>
      </c>
      <c r="N49" s="4">
        <v>740</v>
      </c>
      <c r="O49" s="4">
        <v>740</v>
      </c>
      <c r="P49" s="4">
        <v>740</v>
      </c>
      <c r="Q49" s="4">
        <v>740</v>
      </c>
      <c r="R49" s="4">
        <v>630</v>
      </c>
      <c r="S49" s="4">
        <v>630</v>
      </c>
      <c r="T49" s="4">
        <v>630</v>
      </c>
      <c r="U49" s="4">
        <v>630</v>
      </c>
      <c r="V49" s="4">
        <v>630</v>
      </c>
      <c r="W49" s="4">
        <v>520</v>
      </c>
      <c r="X49" s="4">
        <v>520</v>
      </c>
      <c r="Y49" s="4">
        <v>500</v>
      </c>
      <c r="Z49" s="4">
        <v>500</v>
      </c>
      <c r="AA49" s="4">
        <v>490</v>
      </c>
      <c r="AB49" s="4">
        <v>380</v>
      </c>
      <c r="AC49" s="4">
        <v>380</v>
      </c>
      <c r="AD49" s="4">
        <v>380</v>
      </c>
      <c r="AE49" s="4">
        <v>380</v>
      </c>
      <c r="AF49" s="4">
        <v>310</v>
      </c>
      <c r="AG49" s="4">
        <v>310</v>
      </c>
      <c r="AH49" s="4">
        <v>310</v>
      </c>
      <c r="AI49" s="4">
        <v>310</v>
      </c>
      <c r="AJ49" s="4">
        <v>380</v>
      </c>
      <c r="AK49" s="4">
        <v>360</v>
      </c>
      <c r="AL49" s="4">
        <v>320</v>
      </c>
      <c r="AM49" s="4">
        <v>310</v>
      </c>
      <c r="AN49" s="4">
        <v>280</v>
      </c>
      <c r="AO49" s="4">
        <v>280</v>
      </c>
      <c r="AP49" s="4">
        <v>280</v>
      </c>
      <c r="AQ49" s="4">
        <v>280</v>
      </c>
      <c r="AR49" s="4">
        <v>210</v>
      </c>
      <c r="AS49" s="4">
        <v>150</v>
      </c>
      <c r="AT49" s="4">
        <v>150</v>
      </c>
      <c r="AU49" s="4">
        <v>150</v>
      </c>
      <c r="AV49" s="4">
        <v>150</v>
      </c>
      <c r="AW49" s="4">
        <v>150</v>
      </c>
      <c r="AX49" s="4">
        <v>0</v>
      </c>
      <c r="AY49" s="4">
        <v>140</v>
      </c>
      <c r="AZ49" s="4">
        <v>140</v>
      </c>
      <c r="BA49" s="4">
        <v>190</v>
      </c>
      <c r="BB49" s="4">
        <v>190</v>
      </c>
      <c r="BC49" s="4">
        <v>190</v>
      </c>
      <c r="BD49" s="4">
        <v>280</v>
      </c>
      <c r="BE49" s="4">
        <v>280</v>
      </c>
      <c r="BF49" s="4">
        <v>280</v>
      </c>
    </row>
    <row r="50" spans="1:58" x14ac:dyDescent="0.15">
      <c r="A50" s="3" t="s">
        <v>62</v>
      </c>
      <c r="B50" s="1">
        <v>48</v>
      </c>
      <c r="C50" s="4">
        <v>0</v>
      </c>
      <c r="D50" s="4">
        <v>810</v>
      </c>
      <c r="E50" s="4">
        <v>810</v>
      </c>
      <c r="F50" s="4">
        <v>810</v>
      </c>
      <c r="G50" s="4">
        <v>810</v>
      </c>
      <c r="H50" s="4">
        <v>810</v>
      </c>
      <c r="I50" s="4">
        <v>810</v>
      </c>
      <c r="J50" s="4">
        <v>810</v>
      </c>
      <c r="K50" s="4">
        <v>810</v>
      </c>
      <c r="L50" s="4">
        <v>810</v>
      </c>
      <c r="M50" s="4">
        <v>810</v>
      </c>
      <c r="N50" s="4">
        <v>770</v>
      </c>
      <c r="O50" s="4">
        <v>770</v>
      </c>
      <c r="P50" s="4">
        <v>740</v>
      </c>
      <c r="Q50" s="4">
        <v>740</v>
      </c>
      <c r="R50" s="4">
        <v>640</v>
      </c>
      <c r="S50" s="4">
        <v>640</v>
      </c>
      <c r="T50" s="4">
        <v>640</v>
      </c>
      <c r="U50" s="4">
        <v>630</v>
      </c>
      <c r="V50" s="4">
        <v>630</v>
      </c>
      <c r="W50" s="4">
        <v>630</v>
      </c>
      <c r="X50" s="4">
        <v>630</v>
      </c>
      <c r="Y50" s="4">
        <v>520</v>
      </c>
      <c r="Z50" s="4">
        <v>520</v>
      </c>
      <c r="AA50" s="4">
        <v>490</v>
      </c>
      <c r="AB50" s="4">
        <v>400</v>
      </c>
      <c r="AC50" s="4">
        <v>400</v>
      </c>
      <c r="AD50" s="4">
        <v>400</v>
      </c>
      <c r="AE50" s="4">
        <v>400</v>
      </c>
      <c r="AF50" s="4">
        <v>370</v>
      </c>
      <c r="AG50" s="4">
        <v>370</v>
      </c>
      <c r="AH50" s="4">
        <v>370</v>
      </c>
      <c r="AI50" s="4">
        <v>310</v>
      </c>
      <c r="AJ50" s="4">
        <v>400</v>
      </c>
      <c r="AK50" s="4">
        <v>380</v>
      </c>
      <c r="AL50" s="4">
        <v>350</v>
      </c>
      <c r="AM50" s="4">
        <v>310</v>
      </c>
      <c r="AN50" s="4">
        <v>290</v>
      </c>
      <c r="AO50" s="4">
        <v>290</v>
      </c>
      <c r="AP50" s="4">
        <v>290</v>
      </c>
      <c r="AQ50" s="4">
        <v>290</v>
      </c>
      <c r="AR50" s="4">
        <v>270</v>
      </c>
      <c r="AS50" s="4">
        <v>210</v>
      </c>
      <c r="AT50" s="4">
        <v>210</v>
      </c>
      <c r="AU50" s="4">
        <v>210</v>
      </c>
      <c r="AV50" s="4">
        <v>210</v>
      </c>
      <c r="AW50" s="4">
        <v>210</v>
      </c>
      <c r="AX50" s="4">
        <v>140</v>
      </c>
      <c r="AY50" s="4">
        <v>0</v>
      </c>
      <c r="AZ50" s="4">
        <v>140</v>
      </c>
      <c r="BA50" s="4">
        <v>190</v>
      </c>
      <c r="BB50" s="4">
        <v>190</v>
      </c>
      <c r="BC50" s="4">
        <v>190</v>
      </c>
      <c r="BD50" s="4">
        <v>280</v>
      </c>
      <c r="BE50" s="4">
        <v>280</v>
      </c>
      <c r="BF50" s="4">
        <v>280</v>
      </c>
    </row>
    <row r="51" spans="1:58" x14ac:dyDescent="0.15">
      <c r="A51" s="3" t="s">
        <v>47</v>
      </c>
      <c r="B51" s="1">
        <v>49</v>
      </c>
      <c r="C51" s="4">
        <v>0</v>
      </c>
      <c r="D51" s="4">
        <v>810</v>
      </c>
      <c r="E51" s="4">
        <v>810</v>
      </c>
      <c r="F51" s="4">
        <v>810</v>
      </c>
      <c r="G51" s="4">
        <v>810</v>
      </c>
      <c r="H51" s="4">
        <v>810</v>
      </c>
      <c r="I51" s="4">
        <v>810</v>
      </c>
      <c r="J51" s="4">
        <v>810</v>
      </c>
      <c r="K51" s="4">
        <v>810</v>
      </c>
      <c r="L51" s="4">
        <v>810</v>
      </c>
      <c r="M51" s="4">
        <v>810</v>
      </c>
      <c r="N51" s="4">
        <v>770</v>
      </c>
      <c r="O51" s="4">
        <v>770</v>
      </c>
      <c r="P51" s="4">
        <v>740</v>
      </c>
      <c r="Q51" s="4">
        <v>740</v>
      </c>
      <c r="R51" s="4">
        <v>640</v>
      </c>
      <c r="S51" s="4">
        <v>640</v>
      </c>
      <c r="T51" s="4">
        <v>640</v>
      </c>
      <c r="U51" s="4">
        <v>630</v>
      </c>
      <c r="V51" s="4">
        <v>630</v>
      </c>
      <c r="W51" s="4">
        <v>630</v>
      </c>
      <c r="X51" s="4">
        <v>630</v>
      </c>
      <c r="Y51" s="4">
        <v>520</v>
      </c>
      <c r="Z51" s="4">
        <v>520</v>
      </c>
      <c r="AA51" s="4">
        <v>490</v>
      </c>
      <c r="AB51" s="4">
        <v>400</v>
      </c>
      <c r="AC51" s="4">
        <v>400</v>
      </c>
      <c r="AD51" s="4">
        <v>400</v>
      </c>
      <c r="AE51" s="4">
        <v>400</v>
      </c>
      <c r="AF51" s="4">
        <v>370</v>
      </c>
      <c r="AG51" s="4">
        <v>370</v>
      </c>
      <c r="AH51" s="4">
        <v>370</v>
      </c>
      <c r="AI51" s="4">
        <v>310</v>
      </c>
      <c r="AJ51" s="4">
        <v>400</v>
      </c>
      <c r="AK51" s="4">
        <v>380</v>
      </c>
      <c r="AL51" s="4">
        <v>350</v>
      </c>
      <c r="AM51" s="4">
        <v>310</v>
      </c>
      <c r="AN51" s="4">
        <v>290</v>
      </c>
      <c r="AO51" s="4">
        <v>290</v>
      </c>
      <c r="AP51" s="4">
        <v>290</v>
      </c>
      <c r="AQ51" s="4">
        <v>290</v>
      </c>
      <c r="AR51" s="4">
        <v>270</v>
      </c>
      <c r="AS51" s="4">
        <v>210</v>
      </c>
      <c r="AT51" s="4">
        <v>210</v>
      </c>
      <c r="AU51" s="4">
        <v>210</v>
      </c>
      <c r="AV51" s="4">
        <v>210</v>
      </c>
      <c r="AW51" s="4">
        <v>210</v>
      </c>
      <c r="AX51" s="4">
        <v>140</v>
      </c>
      <c r="AY51" s="4">
        <v>140</v>
      </c>
      <c r="AZ51" s="4">
        <v>0</v>
      </c>
      <c r="BA51" s="4">
        <v>140</v>
      </c>
      <c r="BB51" s="4">
        <v>140</v>
      </c>
      <c r="BC51" s="4">
        <v>140</v>
      </c>
      <c r="BD51" s="4">
        <v>230</v>
      </c>
      <c r="BE51" s="4">
        <v>230</v>
      </c>
      <c r="BF51" s="4">
        <v>230</v>
      </c>
    </row>
    <row r="52" spans="1:58" x14ac:dyDescent="0.15">
      <c r="A52" s="3" t="s">
        <v>48</v>
      </c>
      <c r="B52" s="1">
        <v>50</v>
      </c>
      <c r="C52" s="4">
        <v>0</v>
      </c>
      <c r="D52" s="4">
        <v>910</v>
      </c>
      <c r="E52" s="4">
        <v>910</v>
      </c>
      <c r="F52" s="4">
        <v>910</v>
      </c>
      <c r="G52" s="4">
        <v>910</v>
      </c>
      <c r="H52" s="4">
        <v>910</v>
      </c>
      <c r="I52" s="4">
        <v>910</v>
      </c>
      <c r="J52" s="4">
        <v>870</v>
      </c>
      <c r="K52" s="4">
        <v>870</v>
      </c>
      <c r="L52" s="4">
        <v>870</v>
      </c>
      <c r="M52" s="4">
        <v>870</v>
      </c>
      <c r="N52" s="4">
        <v>820</v>
      </c>
      <c r="O52" s="4">
        <v>820</v>
      </c>
      <c r="P52" s="4">
        <v>780</v>
      </c>
      <c r="Q52" s="4">
        <v>780</v>
      </c>
      <c r="R52" s="4">
        <v>730</v>
      </c>
      <c r="S52" s="4">
        <v>730</v>
      </c>
      <c r="T52" s="4">
        <v>730</v>
      </c>
      <c r="U52" s="4">
        <v>700</v>
      </c>
      <c r="V52" s="4">
        <v>700</v>
      </c>
      <c r="W52" s="4">
        <v>700</v>
      </c>
      <c r="X52" s="4">
        <v>700</v>
      </c>
      <c r="Y52" s="4">
        <v>590</v>
      </c>
      <c r="Z52" s="4">
        <v>590</v>
      </c>
      <c r="AA52" s="4">
        <v>500</v>
      </c>
      <c r="AB52" s="4">
        <v>460</v>
      </c>
      <c r="AC52" s="4">
        <v>460</v>
      </c>
      <c r="AD52" s="4">
        <v>460</v>
      </c>
      <c r="AE52" s="4">
        <v>460</v>
      </c>
      <c r="AF52" s="4">
        <v>420</v>
      </c>
      <c r="AG52" s="4">
        <v>420</v>
      </c>
      <c r="AH52" s="4">
        <v>420</v>
      </c>
      <c r="AI52" s="4">
        <v>400</v>
      </c>
      <c r="AJ52" s="4">
        <v>460</v>
      </c>
      <c r="AK52" s="4">
        <v>460</v>
      </c>
      <c r="AL52" s="4">
        <v>460</v>
      </c>
      <c r="AM52" s="4">
        <v>400</v>
      </c>
      <c r="AN52" s="4">
        <v>330</v>
      </c>
      <c r="AO52" s="4">
        <v>330</v>
      </c>
      <c r="AP52" s="4">
        <v>330</v>
      </c>
      <c r="AQ52" s="4">
        <v>330</v>
      </c>
      <c r="AR52" s="4">
        <v>300</v>
      </c>
      <c r="AS52" s="4">
        <v>280</v>
      </c>
      <c r="AT52" s="4">
        <v>280</v>
      </c>
      <c r="AU52" s="4">
        <v>280</v>
      </c>
      <c r="AV52" s="4">
        <v>280</v>
      </c>
      <c r="AW52" s="4">
        <v>280</v>
      </c>
      <c r="AX52" s="4">
        <v>190</v>
      </c>
      <c r="AY52" s="4">
        <v>190</v>
      </c>
      <c r="AZ52" s="4">
        <v>140</v>
      </c>
      <c r="BA52" s="4">
        <v>0</v>
      </c>
      <c r="BB52" s="4">
        <v>140</v>
      </c>
      <c r="BC52" s="4">
        <v>140</v>
      </c>
      <c r="BD52" s="4">
        <v>230</v>
      </c>
      <c r="BE52" s="4">
        <v>230</v>
      </c>
      <c r="BF52" s="4">
        <v>230</v>
      </c>
    </row>
    <row r="53" spans="1:58" x14ac:dyDescent="0.15">
      <c r="A53" s="3" t="s">
        <v>49</v>
      </c>
      <c r="B53" s="1">
        <v>51</v>
      </c>
      <c r="C53" s="4">
        <v>0</v>
      </c>
      <c r="D53" s="4">
        <v>910</v>
      </c>
      <c r="E53" s="4">
        <v>910</v>
      </c>
      <c r="F53" s="4">
        <v>910</v>
      </c>
      <c r="G53" s="4">
        <v>910</v>
      </c>
      <c r="H53" s="4">
        <v>910</v>
      </c>
      <c r="I53" s="4">
        <v>910</v>
      </c>
      <c r="J53" s="4">
        <v>870</v>
      </c>
      <c r="K53" s="4">
        <v>870</v>
      </c>
      <c r="L53" s="4">
        <v>870</v>
      </c>
      <c r="M53" s="4">
        <v>870</v>
      </c>
      <c r="N53" s="4">
        <v>820</v>
      </c>
      <c r="O53" s="4">
        <v>820</v>
      </c>
      <c r="P53" s="4">
        <v>780</v>
      </c>
      <c r="Q53" s="4">
        <v>780</v>
      </c>
      <c r="R53" s="4">
        <v>730</v>
      </c>
      <c r="S53" s="4">
        <v>730</v>
      </c>
      <c r="T53" s="4">
        <v>730</v>
      </c>
      <c r="U53" s="4">
        <v>700</v>
      </c>
      <c r="V53" s="4">
        <v>700</v>
      </c>
      <c r="W53" s="4">
        <v>700</v>
      </c>
      <c r="X53" s="4">
        <v>700</v>
      </c>
      <c r="Y53" s="4">
        <v>590</v>
      </c>
      <c r="Z53" s="4">
        <v>590</v>
      </c>
      <c r="AA53" s="4">
        <v>500</v>
      </c>
      <c r="AB53" s="4">
        <v>460</v>
      </c>
      <c r="AC53" s="4">
        <v>460</v>
      </c>
      <c r="AD53" s="4">
        <v>460</v>
      </c>
      <c r="AE53" s="4">
        <v>460</v>
      </c>
      <c r="AF53" s="4">
        <v>420</v>
      </c>
      <c r="AG53" s="4">
        <v>420</v>
      </c>
      <c r="AH53" s="4">
        <v>420</v>
      </c>
      <c r="AI53" s="4">
        <v>400</v>
      </c>
      <c r="AJ53" s="4">
        <v>460</v>
      </c>
      <c r="AK53" s="4">
        <v>460</v>
      </c>
      <c r="AL53" s="4">
        <v>460</v>
      </c>
      <c r="AM53" s="4">
        <v>400</v>
      </c>
      <c r="AN53" s="4">
        <v>330</v>
      </c>
      <c r="AO53" s="4">
        <v>330</v>
      </c>
      <c r="AP53" s="4">
        <v>330</v>
      </c>
      <c r="AQ53" s="4">
        <v>330</v>
      </c>
      <c r="AR53" s="4">
        <v>300</v>
      </c>
      <c r="AS53" s="4">
        <v>280</v>
      </c>
      <c r="AT53" s="4">
        <v>280</v>
      </c>
      <c r="AU53" s="4">
        <v>280</v>
      </c>
      <c r="AV53" s="4">
        <v>280</v>
      </c>
      <c r="AW53" s="4">
        <v>280</v>
      </c>
      <c r="AX53" s="4">
        <v>190</v>
      </c>
      <c r="AY53" s="4">
        <v>190</v>
      </c>
      <c r="AZ53" s="4">
        <v>140</v>
      </c>
      <c r="BA53" s="4">
        <v>140</v>
      </c>
      <c r="BB53" s="4">
        <v>0</v>
      </c>
      <c r="BC53" s="4">
        <v>140</v>
      </c>
      <c r="BD53" s="4">
        <v>230</v>
      </c>
      <c r="BE53" s="4">
        <v>230</v>
      </c>
      <c r="BF53" s="4">
        <v>230</v>
      </c>
    </row>
    <row r="54" spans="1:58" x14ac:dyDescent="0.15">
      <c r="A54" s="3" t="s">
        <v>50</v>
      </c>
      <c r="B54" s="1">
        <v>52</v>
      </c>
      <c r="C54" s="4">
        <v>0</v>
      </c>
      <c r="D54" s="4">
        <v>910</v>
      </c>
      <c r="E54" s="4">
        <v>910</v>
      </c>
      <c r="F54" s="4">
        <v>910</v>
      </c>
      <c r="G54" s="4">
        <v>910</v>
      </c>
      <c r="H54" s="4">
        <v>910</v>
      </c>
      <c r="I54" s="4">
        <v>910</v>
      </c>
      <c r="J54" s="4">
        <v>870</v>
      </c>
      <c r="K54" s="4">
        <v>870</v>
      </c>
      <c r="L54" s="4">
        <v>870</v>
      </c>
      <c r="M54" s="4">
        <v>870</v>
      </c>
      <c r="N54" s="4">
        <v>820</v>
      </c>
      <c r="O54" s="4">
        <v>820</v>
      </c>
      <c r="P54" s="4">
        <v>780</v>
      </c>
      <c r="Q54" s="4">
        <v>780</v>
      </c>
      <c r="R54" s="4">
        <v>730</v>
      </c>
      <c r="S54" s="4">
        <v>730</v>
      </c>
      <c r="T54" s="4">
        <v>730</v>
      </c>
      <c r="U54" s="4">
        <v>700</v>
      </c>
      <c r="V54" s="4">
        <v>700</v>
      </c>
      <c r="W54" s="4">
        <v>700</v>
      </c>
      <c r="X54" s="4">
        <v>700</v>
      </c>
      <c r="Y54" s="4">
        <v>590</v>
      </c>
      <c r="Z54" s="4">
        <v>590</v>
      </c>
      <c r="AA54" s="4">
        <v>500</v>
      </c>
      <c r="AB54" s="4">
        <v>460</v>
      </c>
      <c r="AC54" s="4">
        <v>460</v>
      </c>
      <c r="AD54" s="4">
        <v>460</v>
      </c>
      <c r="AE54" s="4">
        <v>460</v>
      </c>
      <c r="AF54" s="4">
        <v>420</v>
      </c>
      <c r="AG54" s="4">
        <v>420</v>
      </c>
      <c r="AH54" s="4">
        <v>420</v>
      </c>
      <c r="AI54" s="4">
        <v>400</v>
      </c>
      <c r="AJ54" s="4">
        <v>460</v>
      </c>
      <c r="AK54" s="4">
        <v>460</v>
      </c>
      <c r="AL54" s="4">
        <v>460</v>
      </c>
      <c r="AM54" s="4">
        <v>400</v>
      </c>
      <c r="AN54" s="4">
        <v>330</v>
      </c>
      <c r="AO54" s="4">
        <v>330</v>
      </c>
      <c r="AP54" s="4">
        <v>330</v>
      </c>
      <c r="AQ54" s="4">
        <v>330</v>
      </c>
      <c r="AR54" s="4">
        <v>300</v>
      </c>
      <c r="AS54" s="4">
        <v>280</v>
      </c>
      <c r="AT54" s="4">
        <v>280</v>
      </c>
      <c r="AU54" s="4">
        <v>280</v>
      </c>
      <c r="AV54" s="4">
        <v>280</v>
      </c>
      <c r="AW54" s="4">
        <v>280</v>
      </c>
      <c r="AX54" s="4">
        <v>190</v>
      </c>
      <c r="AY54" s="4">
        <v>190</v>
      </c>
      <c r="AZ54" s="4">
        <v>140</v>
      </c>
      <c r="BA54" s="4">
        <v>140</v>
      </c>
      <c r="BB54" s="4">
        <v>140</v>
      </c>
      <c r="BC54" s="4">
        <v>0</v>
      </c>
      <c r="BD54" s="4">
        <v>150</v>
      </c>
      <c r="BE54" s="4">
        <v>150</v>
      </c>
      <c r="BF54" s="4">
        <v>150</v>
      </c>
    </row>
    <row r="55" spans="1:58" x14ac:dyDescent="0.15">
      <c r="A55" s="3" t="s">
        <v>51</v>
      </c>
      <c r="B55" s="1">
        <v>53</v>
      </c>
      <c r="C55" s="4">
        <v>0</v>
      </c>
      <c r="D55" s="4">
        <v>910</v>
      </c>
      <c r="E55" s="4">
        <v>910</v>
      </c>
      <c r="F55" s="4">
        <v>910</v>
      </c>
      <c r="G55" s="4">
        <v>910</v>
      </c>
      <c r="H55" s="4">
        <v>910</v>
      </c>
      <c r="I55" s="4">
        <v>910</v>
      </c>
      <c r="J55" s="4">
        <v>870</v>
      </c>
      <c r="K55" s="4">
        <v>870</v>
      </c>
      <c r="L55" s="4">
        <v>870</v>
      </c>
      <c r="M55" s="4">
        <v>870</v>
      </c>
      <c r="N55" s="4">
        <v>820</v>
      </c>
      <c r="O55" s="4">
        <v>820</v>
      </c>
      <c r="P55" s="4">
        <v>780</v>
      </c>
      <c r="Q55" s="4">
        <v>780</v>
      </c>
      <c r="R55" s="4">
        <v>730</v>
      </c>
      <c r="S55" s="4">
        <v>730</v>
      </c>
      <c r="T55" s="4">
        <v>730</v>
      </c>
      <c r="U55" s="4">
        <v>700</v>
      </c>
      <c r="V55" s="4">
        <v>700</v>
      </c>
      <c r="W55" s="4">
        <v>700</v>
      </c>
      <c r="X55" s="4">
        <v>700</v>
      </c>
      <c r="Y55" s="4">
        <v>590</v>
      </c>
      <c r="Z55" s="4">
        <v>590</v>
      </c>
      <c r="AA55" s="4">
        <v>500</v>
      </c>
      <c r="AB55" s="4">
        <v>460</v>
      </c>
      <c r="AC55" s="4">
        <v>460</v>
      </c>
      <c r="AD55" s="4">
        <v>460</v>
      </c>
      <c r="AE55" s="4">
        <v>460</v>
      </c>
      <c r="AF55" s="4">
        <v>460</v>
      </c>
      <c r="AG55" s="4">
        <v>460</v>
      </c>
      <c r="AH55" s="4">
        <v>460</v>
      </c>
      <c r="AI55" s="4">
        <v>400</v>
      </c>
      <c r="AJ55" s="4">
        <v>460</v>
      </c>
      <c r="AK55" s="4">
        <v>460</v>
      </c>
      <c r="AL55" s="4">
        <v>460</v>
      </c>
      <c r="AM55" s="4">
        <v>400</v>
      </c>
      <c r="AN55" s="4">
        <v>330</v>
      </c>
      <c r="AO55" s="4">
        <v>330</v>
      </c>
      <c r="AP55" s="4">
        <v>330</v>
      </c>
      <c r="AQ55" s="4">
        <v>330</v>
      </c>
      <c r="AR55" s="4">
        <v>300</v>
      </c>
      <c r="AS55" s="4">
        <v>280</v>
      </c>
      <c r="AT55" s="4">
        <v>280</v>
      </c>
      <c r="AU55" s="4">
        <v>280</v>
      </c>
      <c r="AV55" s="4">
        <v>280</v>
      </c>
      <c r="AW55" s="4">
        <v>280</v>
      </c>
      <c r="AX55" s="4">
        <v>280</v>
      </c>
      <c r="AY55" s="4">
        <v>280</v>
      </c>
      <c r="AZ55" s="4">
        <v>230</v>
      </c>
      <c r="BA55" s="4">
        <v>230</v>
      </c>
      <c r="BB55" s="4">
        <v>230</v>
      </c>
      <c r="BC55" s="4">
        <v>150</v>
      </c>
      <c r="BD55" s="4">
        <v>0</v>
      </c>
      <c r="BE55" s="4">
        <v>150</v>
      </c>
      <c r="BF55" s="4">
        <v>150</v>
      </c>
    </row>
    <row r="56" spans="1:58" x14ac:dyDescent="0.15">
      <c r="A56" s="38" t="s">
        <v>67</v>
      </c>
      <c r="B56" s="1">
        <v>54</v>
      </c>
      <c r="C56" s="4">
        <v>0</v>
      </c>
      <c r="D56" s="4">
        <v>910</v>
      </c>
      <c r="E56" s="4">
        <v>910</v>
      </c>
      <c r="F56" s="4">
        <v>910</v>
      </c>
      <c r="G56" s="4">
        <v>910</v>
      </c>
      <c r="H56" s="4">
        <v>910</v>
      </c>
      <c r="I56" s="4">
        <v>910</v>
      </c>
      <c r="J56" s="4">
        <v>870</v>
      </c>
      <c r="K56" s="4">
        <v>870</v>
      </c>
      <c r="L56" s="4">
        <v>870</v>
      </c>
      <c r="M56" s="4">
        <v>870</v>
      </c>
      <c r="N56" s="4">
        <v>820</v>
      </c>
      <c r="O56" s="4">
        <v>820</v>
      </c>
      <c r="P56" s="4">
        <v>780</v>
      </c>
      <c r="Q56" s="4">
        <v>780</v>
      </c>
      <c r="R56" s="4">
        <v>730</v>
      </c>
      <c r="S56" s="4">
        <v>730</v>
      </c>
      <c r="T56" s="4">
        <v>730</v>
      </c>
      <c r="U56" s="4">
        <v>700</v>
      </c>
      <c r="V56" s="4">
        <v>700</v>
      </c>
      <c r="W56" s="4">
        <v>700</v>
      </c>
      <c r="X56" s="4">
        <v>700</v>
      </c>
      <c r="Y56" s="4">
        <v>590</v>
      </c>
      <c r="Z56" s="4">
        <v>590</v>
      </c>
      <c r="AA56" s="4">
        <v>500</v>
      </c>
      <c r="AB56" s="4">
        <v>460</v>
      </c>
      <c r="AC56" s="4">
        <v>460</v>
      </c>
      <c r="AD56" s="4">
        <v>460</v>
      </c>
      <c r="AE56" s="4">
        <v>460</v>
      </c>
      <c r="AF56" s="4">
        <v>460</v>
      </c>
      <c r="AG56" s="4">
        <v>460</v>
      </c>
      <c r="AH56" s="4">
        <v>460</v>
      </c>
      <c r="AI56" s="4">
        <v>400</v>
      </c>
      <c r="AJ56" s="4">
        <v>460</v>
      </c>
      <c r="AK56" s="4">
        <v>460</v>
      </c>
      <c r="AL56" s="4">
        <v>460</v>
      </c>
      <c r="AM56" s="4">
        <v>400</v>
      </c>
      <c r="AN56" s="4">
        <v>330</v>
      </c>
      <c r="AO56" s="4">
        <v>330</v>
      </c>
      <c r="AP56" s="4">
        <v>330</v>
      </c>
      <c r="AQ56" s="4">
        <v>330</v>
      </c>
      <c r="AR56" s="4">
        <v>300</v>
      </c>
      <c r="AS56" s="4">
        <v>280</v>
      </c>
      <c r="AT56" s="4">
        <v>280</v>
      </c>
      <c r="AU56" s="4">
        <v>280</v>
      </c>
      <c r="AV56" s="4">
        <v>280</v>
      </c>
      <c r="AW56" s="4">
        <v>280</v>
      </c>
      <c r="AX56" s="4">
        <v>280</v>
      </c>
      <c r="AY56" s="4">
        <v>280</v>
      </c>
      <c r="AZ56" s="4">
        <v>230</v>
      </c>
      <c r="BA56" s="4">
        <v>230</v>
      </c>
      <c r="BB56" s="4">
        <v>230</v>
      </c>
      <c r="BC56" s="4">
        <v>150</v>
      </c>
      <c r="BD56" s="4">
        <v>150</v>
      </c>
      <c r="BE56" s="4">
        <v>0</v>
      </c>
      <c r="BF56" s="4">
        <v>150</v>
      </c>
    </row>
    <row r="57" spans="1:58" x14ac:dyDescent="0.15">
      <c r="A57" s="3" t="s">
        <v>52</v>
      </c>
      <c r="B57" s="1">
        <v>55</v>
      </c>
      <c r="C57" s="4">
        <v>0</v>
      </c>
      <c r="D57" s="4">
        <v>910</v>
      </c>
      <c r="E57" s="4">
        <v>910</v>
      </c>
      <c r="F57" s="4">
        <v>910</v>
      </c>
      <c r="G57" s="4">
        <v>910</v>
      </c>
      <c r="H57" s="4">
        <v>910</v>
      </c>
      <c r="I57" s="4">
        <v>910</v>
      </c>
      <c r="J57" s="4">
        <v>870</v>
      </c>
      <c r="K57" s="4">
        <v>870</v>
      </c>
      <c r="L57" s="4">
        <v>870</v>
      </c>
      <c r="M57" s="4">
        <v>870</v>
      </c>
      <c r="N57" s="4">
        <v>820</v>
      </c>
      <c r="O57" s="4">
        <v>820</v>
      </c>
      <c r="P57" s="4">
        <v>780</v>
      </c>
      <c r="Q57" s="4">
        <v>780</v>
      </c>
      <c r="R57" s="4">
        <v>730</v>
      </c>
      <c r="S57" s="4">
        <v>730</v>
      </c>
      <c r="T57" s="4">
        <v>730</v>
      </c>
      <c r="U57" s="4">
        <v>700</v>
      </c>
      <c r="V57" s="4">
        <v>700</v>
      </c>
      <c r="W57" s="4">
        <v>700</v>
      </c>
      <c r="X57" s="4">
        <v>700</v>
      </c>
      <c r="Y57" s="4">
        <v>590</v>
      </c>
      <c r="Z57" s="4">
        <v>590</v>
      </c>
      <c r="AA57" s="4">
        <v>500</v>
      </c>
      <c r="AB57" s="4">
        <v>460</v>
      </c>
      <c r="AC57" s="4">
        <v>460</v>
      </c>
      <c r="AD57" s="4">
        <v>460</v>
      </c>
      <c r="AE57" s="4">
        <v>460</v>
      </c>
      <c r="AF57" s="4">
        <v>460</v>
      </c>
      <c r="AG57" s="4">
        <v>460</v>
      </c>
      <c r="AH57" s="4">
        <v>460</v>
      </c>
      <c r="AI57" s="4">
        <v>400</v>
      </c>
      <c r="AJ57" s="4">
        <v>460</v>
      </c>
      <c r="AK57" s="4">
        <v>460</v>
      </c>
      <c r="AL57" s="4">
        <v>460</v>
      </c>
      <c r="AM57" s="4">
        <v>400</v>
      </c>
      <c r="AN57" s="4">
        <v>330</v>
      </c>
      <c r="AO57" s="4">
        <v>330</v>
      </c>
      <c r="AP57" s="4">
        <v>330</v>
      </c>
      <c r="AQ57" s="4">
        <v>330</v>
      </c>
      <c r="AR57" s="4">
        <v>300</v>
      </c>
      <c r="AS57" s="4">
        <v>280</v>
      </c>
      <c r="AT57" s="4">
        <v>280</v>
      </c>
      <c r="AU57" s="4">
        <v>280</v>
      </c>
      <c r="AV57" s="4">
        <v>280</v>
      </c>
      <c r="AW57" s="4">
        <v>280</v>
      </c>
      <c r="AX57" s="4">
        <v>280</v>
      </c>
      <c r="AY57" s="4">
        <v>280</v>
      </c>
      <c r="AZ57" s="4">
        <v>230</v>
      </c>
      <c r="BA57" s="4">
        <v>230</v>
      </c>
      <c r="BB57" s="4">
        <v>230</v>
      </c>
      <c r="BC57" s="4">
        <v>150</v>
      </c>
      <c r="BD57" s="4">
        <v>150</v>
      </c>
      <c r="BE57" s="4">
        <v>150</v>
      </c>
      <c r="BF57" s="4">
        <v>0</v>
      </c>
    </row>
  </sheetData>
  <phoneticPr fontId="2"/>
  <printOptions horizontalCentered="1" verticalCentered="1"/>
  <pageMargins left="0.78740157480314965" right="0.78740157480314965" top="0.39370078740157483" bottom="0.39370078740157483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baseColWidth="12" defaultColWidth="9.1640625" defaultRowHeight="14" x14ac:dyDescent="0.15"/>
  <cols>
    <col min="1" max="1" width="29.83203125" style="1" bestFit="1" customWidth="1"/>
    <col min="2" max="2" width="3.6640625" style="1" bestFit="1" customWidth="1"/>
    <col min="3" max="15" width="4.6640625" style="1" customWidth="1"/>
    <col min="16" max="58" width="4.6640625" style="2" customWidth="1"/>
    <col min="59" max="16384" width="9.1640625" style="1"/>
  </cols>
  <sheetData>
    <row r="1" spans="1:58" x14ac:dyDescent="0.15">
      <c r="B1" s="4"/>
      <c r="C1" s="4">
        <v>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</row>
    <row r="2" spans="1:58" x14ac:dyDescent="0.15">
      <c r="A2" s="1" t="s">
        <v>59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</row>
    <row r="3" spans="1:58" x14ac:dyDescent="0.15">
      <c r="A3" s="3" t="s">
        <v>15</v>
      </c>
      <c r="B3" s="4">
        <v>1</v>
      </c>
      <c r="C3" s="4">
        <v>0</v>
      </c>
      <c r="D3" s="4">
        <v>0</v>
      </c>
      <c r="E3" s="4">
        <v>0.5</v>
      </c>
      <c r="F3" s="4">
        <v>0.7</v>
      </c>
      <c r="G3" s="4">
        <v>1.1000000000000001</v>
      </c>
      <c r="H3" s="4">
        <v>1.5</v>
      </c>
      <c r="I3" s="4">
        <v>2</v>
      </c>
      <c r="J3" s="4">
        <v>2.7</v>
      </c>
      <c r="K3" s="4">
        <v>3.5</v>
      </c>
      <c r="L3" s="4">
        <v>3.9</v>
      </c>
      <c r="M3" s="4">
        <v>4.0999999999999996</v>
      </c>
      <c r="N3" s="4">
        <v>4.5999999999999996</v>
      </c>
      <c r="O3" s="4">
        <v>6.2</v>
      </c>
      <c r="P3" s="4">
        <v>7.6</v>
      </c>
      <c r="Q3" s="4">
        <v>9.1999999999999993</v>
      </c>
      <c r="R3" s="4">
        <v>10</v>
      </c>
      <c r="S3" s="4">
        <v>10.7</v>
      </c>
      <c r="T3" s="4">
        <v>11.3</v>
      </c>
      <c r="U3" s="4">
        <v>12.4</v>
      </c>
      <c r="V3" s="4">
        <v>13.2</v>
      </c>
      <c r="W3" s="4">
        <v>14</v>
      </c>
      <c r="X3" s="4">
        <v>14.7</v>
      </c>
      <c r="Y3" s="4">
        <v>15.5</v>
      </c>
      <c r="Z3" s="4">
        <v>16</v>
      </c>
      <c r="AA3" s="4">
        <v>16.399999999999999</v>
      </c>
      <c r="AB3" s="4">
        <v>17.399999999999999</v>
      </c>
      <c r="AC3" s="4">
        <v>17.600000000000001</v>
      </c>
      <c r="AD3" s="4">
        <v>18.2</v>
      </c>
      <c r="AE3" s="4">
        <v>19.399999999999999</v>
      </c>
      <c r="AF3" s="4">
        <v>20</v>
      </c>
      <c r="AG3" s="4">
        <v>20.6</v>
      </c>
      <c r="AH3" s="4">
        <v>21.1</v>
      </c>
      <c r="AI3" s="4">
        <v>21.6</v>
      </c>
      <c r="AJ3" s="4">
        <v>17.7</v>
      </c>
      <c r="AK3" s="4">
        <v>18.2</v>
      </c>
      <c r="AL3" s="4">
        <v>21.9</v>
      </c>
      <c r="AM3" s="4">
        <v>22.400000000000002</v>
      </c>
      <c r="AN3" s="4">
        <v>22.8</v>
      </c>
      <c r="AO3" s="4">
        <v>23.6</v>
      </c>
      <c r="AP3" s="4">
        <v>24.5</v>
      </c>
      <c r="AQ3" s="4">
        <v>25</v>
      </c>
      <c r="AR3" s="4">
        <v>25.6</v>
      </c>
      <c r="AS3" s="4">
        <v>26.2</v>
      </c>
      <c r="AT3" s="4">
        <v>26.8</v>
      </c>
      <c r="AU3" s="4">
        <v>27.4</v>
      </c>
      <c r="AV3" s="4">
        <v>28</v>
      </c>
      <c r="AW3" s="4">
        <v>28.4</v>
      </c>
      <c r="AX3" s="4">
        <v>29.2</v>
      </c>
      <c r="AY3" s="4">
        <v>29.5</v>
      </c>
      <c r="AZ3" s="4">
        <v>29.9</v>
      </c>
      <c r="BA3" s="4">
        <v>30.4</v>
      </c>
      <c r="BB3" s="4">
        <v>30.8</v>
      </c>
      <c r="BC3" s="4">
        <v>31.2</v>
      </c>
      <c r="BD3" s="4">
        <v>31.5</v>
      </c>
      <c r="BE3" s="4">
        <v>32</v>
      </c>
      <c r="BF3" s="4">
        <v>32.700000000000003</v>
      </c>
    </row>
    <row r="4" spans="1:58" x14ac:dyDescent="0.15">
      <c r="A4" s="3" t="s">
        <v>56</v>
      </c>
      <c r="B4" s="4">
        <v>2</v>
      </c>
      <c r="C4" s="4">
        <v>0</v>
      </c>
      <c r="D4" s="4">
        <v>0.5</v>
      </c>
      <c r="E4" s="4">
        <v>0</v>
      </c>
      <c r="F4" s="4">
        <v>0.2</v>
      </c>
      <c r="G4" s="4">
        <v>0.6</v>
      </c>
      <c r="H4" s="4">
        <v>1</v>
      </c>
      <c r="I4" s="4">
        <v>1.5</v>
      </c>
      <c r="J4" s="4">
        <v>2.2000000000000002</v>
      </c>
      <c r="K4" s="4">
        <v>3</v>
      </c>
      <c r="L4" s="4">
        <v>3.4</v>
      </c>
      <c r="M4" s="4">
        <v>3.6</v>
      </c>
      <c r="N4" s="4">
        <v>4.0999999999999996</v>
      </c>
      <c r="O4" s="4">
        <v>5.7</v>
      </c>
      <c r="P4" s="4">
        <v>7.1</v>
      </c>
      <c r="Q4" s="4">
        <v>8.6999999999999993</v>
      </c>
      <c r="R4" s="4">
        <v>9.5</v>
      </c>
      <c r="S4" s="4">
        <v>10.199999999999999</v>
      </c>
      <c r="T4" s="4">
        <v>10.8</v>
      </c>
      <c r="U4" s="4">
        <v>11.9</v>
      </c>
      <c r="V4" s="4">
        <v>12.7</v>
      </c>
      <c r="W4" s="4">
        <v>13.5</v>
      </c>
      <c r="X4" s="4">
        <v>14.2</v>
      </c>
      <c r="Y4" s="4">
        <v>15</v>
      </c>
      <c r="Z4" s="4">
        <v>15.5</v>
      </c>
      <c r="AA4" s="4">
        <v>15.9</v>
      </c>
      <c r="AB4" s="4">
        <v>16.899999999999999</v>
      </c>
      <c r="AC4" s="4">
        <v>17.100000000000001</v>
      </c>
      <c r="AD4" s="4">
        <v>17.7</v>
      </c>
      <c r="AE4" s="4">
        <v>18.899999999999999</v>
      </c>
      <c r="AF4" s="4">
        <v>19.5</v>
      </c>
      <c r="AG4" s="4">
        <v>20.100000000000001</v>
      </c>
      <c r="AH4" s="4">
        <v>20.6</v>
      </c>
      <c r="AI4" s="4">
        <v>21.1</v>
      </c>
      <c r="AJ4" s="4">
        <v>17.2</v>
      </c>
      <c r="AK4" s="4">
        <v>17.7</v>
      </c>
      <c r="AL4" s="4">
        <v>21.4</v>
      </c>
      <c r="AM4" s="4">
        <v>21.900000000000002</v>
      </c>
      <c r="AN4" s="4">
        <v>22.3</v>
      </c>
      <c r="AO4" s="4">
        <v>23.1</v>
      </c>
      <c r="AP4" s="4">
        <v>24</v>
      </c>
      <c r="AQ4" s="4">
        <v>24.5</v>
      </c>
      <c r="AR4" s="4">
        <v>25.1</v>
      </c>
      <c r="AS4" s="4">
        <v>25.7</v>
      </c>
      <c r="AT4" s="4">
        <v>26.3</v>
      </c>
      <c r="AU4" s="4">
        <v>26.9</v>
      </c>
      <c r="AV4" s="4">
        <v>27.5</v>
      </c>
      <c r="AW4" s="4">
        <v>27.9</v>
      </c>
      <c r="AX4" s="4">
        <v>28.7</v>
      </c>
      <c r="AY4" s="4">
        <v>29</v>
      </c>
      <c r="AZ4" s="4">
        <v>29.4</v>
      </c>
      <c r="BA4" s="4">
        <v>29.9</v>
      </c>
      <c r="BB4" s="4">
        <v>30.3</v>
      </c>
      <c r="BC4" s="4">
        <v>30.7</v>
      </c>
      <c r="BD4" s="4">
        <v>31</v>
      </c>
      <c r="BE4" s="4">
        <v>31.5</v>
      </c>
      <c r="BF4" s="4">
        <v>32.200000000000003</v>
      </c>
    </row>
    <row r="5" spans="1:58" x14ac:dyDescent="0.15">
      <c r="A5" s="3" t="s">
        <v>57</v>
      </c>
      <c r="B5" s="4">
        <v>3</v>
      </c>
      <c r="C5" s="4">
        <v>0</v>
      </c>
      <c r="D5" s="4">
        <v>0.7</v>
      </c>
      <c r="E5" s="4">
        <v>0.2</v>
      </c>
      <c r="F5" s="4">
        <v>0</v>
      </c>
      <c r="G5" s="4">
        <v>0.4</v>
      </c>
      <c r="H5" s="4">
        <v>0.8</v>
      </c>
      <c r="I5" s="4">
        <v>1.3</v>
      </c>
      <c r="J5" s="4">
        <v>2</v>
      </c>
      <c r="K5" s="4">
        <v>2.8</v>
      </c>
      <c r="L5" s="4">
        <v>3.2</v>
      </c>
      <c r="M5" s="4">
        <v>3.4000000000000004</v>
      </c>
      <c r="N5" s="4">
        <v>3.9</v>
      </c>
      <c r="O5" s="4">
        <v>5.5</v>
      </c>
      <c r="P5" s="4">
        <v>6.9</v>
      </c>
      <c r="Q5" s="4">
        <v>8.5</v>
      </c>
      <c r="R5" s="4">
        <v>9.3000000000000007</v>
      </c>
      <c r="S5" s="4">
        <v>10</v>
      </c>
      <c r="T5" s="4">
        <v>10.6</v>
      </c>
      <c r="U5" s="4">
        <v>11.7</v>
      </c>
      <c r="V5" s="4">
        <v>12.5</v>
      </c>
      <c r="W5" s="4">
        <v>13.3</v>
      </c>
      <c r="X5" s="4">
        <v>14</v>
      </c>
      <c r="Y5" s="4">
        <v>14.8</v>
      </c>
      <c r="Z5" s="4">
        <v>15.3</v>
      </c>
      <c r="AA5" s="4">
        <v>15.7</v>
      </c>
      <c r="AB5" s="4">
        <v>16.7</v>
      </c>
      <c r="AC5" s="4">
        <v>16.899999999999999</v>
      </c>
      <c r="AD5" s="4">
        <v>17.5</v>
      </c>
      <c r="AE5" s="4">
        <v>18.7</v>
      </c>
      <c r="AF5" s="4">
        <v>19.3</v>
      </c>
      <c r="AG5" s="4">
        <v>19.899999999999999</v>
      </c>
      <c r="AH5" s="4">
        <v>20.399999999999999</v>
      </c>
      <c r="AI5" s="4">
        <v>20.9</v>
      </c>
      <c r="AJ5" s="4">
        <v>17</v>
      </c>
      <c r="AK5" s="4">
        <v>17.5</v>
      </c>
      <c r="AL5" s="4">
        <v>21.2</v>
      </c>
      <c r="AM5" s="4">
        <v>21.7</v>
      </c>
      <c r="AN5" s="4">
        <v>22.1</v>
      </c>
      <c r="AO5" s="4">
        <v>22.9</v>
      </c>
      <c r="AP5" s="4">
        <v>23.8</v>
      </c>
      <c r="AQ5" s="4">
        <v>24.3</v>
      </c>
      <c r="AR5" s="4">
        <v>24.9</v>
      </c>
      <c r="AS5" s="4">
        <v>25.5</v>
      </c>
      <c r="AT5" s="4">
        <v>26.1</v>
      </c>
      <c r="AU5" s="4">
        <v>26.7</v>
      </c>
      <c r="AV5" s="4">
        <v>27.3</v>
      </c>
      <c r="AW5" s="4">
        <v>27.7</v>
      </c>
      <c r="AX5" s="4">
        <v>28.5</v>
      </c>
      <c r="AY5" s="4">
        <v>28.8</v>
      </c>
      <c r="AZ5" s="4">
        <v>29.2</v>
      </c>
      <c r="BA5" s="4">
        <v>29.7</v>
      </c>
      <c r="BB5" s="4">
        <v>30.1</v>
      </c>
      <c r="BC5" s="4">
        <v>30.5</v>
      </c>
      <c r="BD5" s="4">
        <v>30.8</v>
      </c>
      <c r="BE5" s="4">
        <v>31.3</v>
      </c>
      <c r="BF5" s="4">
        <v>32</v>
      </c>
    </row>
    <row r="6" spans="1:58" x14ac:dyDescent="0.15">
      <c r="A6" s="3" t="s">
        <v>61</v>
      </c>
      <c r="B6" s="4">
        <v>4</v>
      </c>
      <c r="C6" s="4">
        <v>0</v>
      </c>
      <c r="D6" s="4">
        <v>1.1000000000000001</v>
      </c>
      <c r="E6" s="4">
        <v>0.6</v>
      </c>
      <c r="F6" s="4">
        <v>0.4</v>
      </c>
      <c r="G6" s="4">
        <v>0</v>
      </c>
      <c r="H6" s="4">
        <v>0.4</v>
      </c>
      <c r="I6" s="4">
        <v>0.9</v>
      </c>
      <c r="J6" s="4">
        <v>1.6</v>
      </c>
      <c r="K6" s="4">
        <v>2.4</v>
      </c>
      <c r="L6" s="4">
        <v>2.8</v>
      </c>
      <c r="M6" s="4">
        <v>3</v>
      </c>
      <c r="N6" s="4">
        <v>3.5</v>
      </c>
      <c r="O6" s="4">
        <v>5.0999999999999996</v>
      </c>
      <c r="P6" s="4">
        <v>6.5</v>
      </c>
      <c r="Q6" s="4">
        <v>8.1</v>
      </c>
      <c r="R6" s="4">
        <v>8.9</v>
      </c>
      <c r="S6" s="4">
        <v>9.6</v>
      </c>
      <c r="T6" s="4">
        <v>10.199999999999999</v>
      </c>
      <c r="U6" s="4">
        <v>11.3</v>
      </c>
      <c r="V6" s="4">
        <v>12.1</v>
      </c>
      <c r="W6" s="4">
        <v>12.9</v>
      </c>
      <c r="X6" s="4">
        <v>13.6</v>
      </c>
      <c r="Y6" s="4">
        <v>14.4</v>
      </c>
      <c r="Z6" s="4">
        <v>14.9</v>
      </c>
      <c r="AA6" s="4">
        <v>15.3</v>
      </c>
      <c r="AB6" s="4">
        <v>16.3</v>
      </c>
      <c r="AC6" s="4">
        <v>16.5</v>
      </c>
      <c r="AD6" s="4">
        <v>17.100000000000001</v>
      </c>
      <c r="AE6" s="4">
        <v>18.3</v>
      </c>
      <c r="AF6" s="4">
        <v>18.899999999999999</v>
      </c>
      <c r="AG6" s="4">
        <v>19.5</v>
      </c>
      <c r="AH6" s="4">
        <v>20</v>
      </c>
      <c r="AI6" s="4">
        <v>20.5</v>
      </c>
      <c r="AJ6" s="4">
        <v>16.600000000000001</v>
      </c>
      <c r="AK6" s="4">
        <v>17.100000000000001</v>
      </c>
      <c r="AL6" s="4">
        <v>20.8</v>
      </c>
      <c r="AM6" s="4">
        <v>21.3</v>
      </c>
      <c r="AN6" s="4">
        <v>21.7</v>
      </c>
      <c r="AO6" s="4">
        <v>22.5</v>
      </c>
      <c r="AP6" s="4">
        <v>23.4</v>
      </c>
      <c r="AQ6" s="4">
        <v>23.9</v>
      </c>
      <c r="AR6" s="4">
        <v>24.5</v>
      </c>
      <c r="AS6" s="4">
        <v>25.1</v>
      </c>
      <c r="AT6" s="4">
        <v>25.7</v>
      </c>
      <c r="AU6" s="4">
        <v>26.3</v>
      </c>
      <c r="AV6" s="4">
        <v>26.9</v>
      </c>
      <c r="AW6" s="4">
        <v>27.3</v>
      </c>
      <c r="AX6" s="4">
        <v>28.1</v>
      </c>
      <c r="AY6" s="4">
        <v>28.4</v>
      </c>
      <c r="AZ6" s="4">
        <v>28.8</v>
      </c>
      <c r="BA6" s="4">
        <v>29.3</v>
      </c>
      <c r="BB6" s="4">
        <v>29.7</v>
      </c>
      <c r="BC6" s="4">
        <v>30.1</v>
      </c>
      <c r="BD6" s="4">
        <v>30.4</v>
      </c>
      <c r="BE6" s="4">
        <v>30.9</v>
      </c>
      <c r="BF6" s="4">
        <v>31.6</v>
      </c>
    </row>
    <row r="7" spans="1:58" x14ac:dyDescent="0.15">
      <c r="A7" s="3" t="s">
        <v>58</v>
      </c>
      <c r="B7" s="4">
        <v>5</v>
      </c>
      <c r="C7" s="4">
        <v>0</v>
      </c>
      <c r="D7" s="4">
        <v>1.5</v>
      </c>
      <c r="E7" s="4">
        <v>1</v>
      </c>
      <c r="F7" s="4">
        <v>0.8</v>
      </c>
      <c r="G7" s="4">
        <v>0.4</v>
      </c>
      <c r="H7" s="4">
        <v>0</v>
      </c>
      <c r="I7" s="4">
        <v>0.5</v>
      </c>
      <c r="J7" s="4">
        <v>1.2</v>
      </c>
      <c r="K7" s="4">
        <v>2</v>
      </c>
      <c r="L7" s="4">
        <v>2.4</v>
      </c>
      <c r="M7" s="4">
        <v>2.6</v>
      </c>
      <c r="N7" s="4">
        <v>3.1</v>
      </c>
      <c r="O7" s="4">
        <v>4.7</v>
      </c>
      <c r="P7" s="4">
        <v>6.1</v>
      </c>
      <c r="Q7" s="4">
        <v>7.7</v>
      </c>
      <c r="R7" s="4">
        <v>8.5</v>
      </c>
      <c r="S7" s="4">
        <v>9.1999999999999993</v>
      </c>
      <c r="T7" s="4">
        <v>9.8000000000000007</v>
      </c>
      <c r="U7" s="4">
        <v>10.9</v>
      </c>
      <c r="V7" s="4">
        <v>11.7</v>
      </c>
      <c r="W7" s="4">
        <v>12.5</v>
      </c>
      <c r="X7" s="4">
        <v>13.2</v>
      </c>
      <c r="Y7" s="4">
        <v>14</v>
      </c>
      <c r="Z7" s="4">
        <v>14.5</v>
      </c>
      <c r="AA7" s="4">
        <v>14.9</v>
      </c>
      <c r="AB7" s="4">
        <v>15.9</v>
      </c>
      <c r="AC7" s="4">
        <v>16.100000000000001</v>
      </c>
      <c r="AD7" s="4">
        <v>16.7</v>
      </c>
      <c r="AE7" s="4">
        <v>17.899999999999999</v>
      </c>
      <c r="AF7" s="4">
        <v>18.5</v>
      </c>
      <c r="AG7" s="4">
        <v>19.100000000000001</v>
      </c>
      <c r="AH7" s="4">
        <v>19.600000000000001</v>
      </c>
      <c r="AI7" s="4">
        <v>20.100000000000001</v>
      </c>
      <c r="AJ7" s="4">
        <v>16.2</v>
      </c>
      <c r="AK7" s="4">
        <v>16.7</v>
      </c>
      <c r="AL7" s="4">
        <v>20.399999999999999</v>
      </c>
      <c r="AM7" s="4">
        <v>20.900000000000002</v>
      </c>
      <c r="AN7" s="4">
        <v>21.3</v>
      </c>
      <c r="AO7" s="4">
        <v>22.1</v>
      </c>
      <c r="AP7" s="4">
        <v>23</v>
      </c>
      <c r="AQ7" s="4">
        <v>23.5</v>
      </c>
      <c r="AR7" s="4">
        <v>24.1</v>
      </c>
      <c r="AS7" s="4">
        <v>24.7</v>
      </c>
      <c r="AT7" s="4">
        <v>25.3</v>
      </c>
      <c r="AU7" s="4">
        <v>25.9</v>
      </c>
      <c r="AV7" s="4">
        <v>26.5</v>
      </c>
      <c r="AW7" s="4">
        <v>26.9</v>
      </c>
      <c r="AX7" s="4">
        <v>27.7</v>
      </c>
      <c r="AY7" s="4">
        <v>28</v>
      </c>
      <c r="AZ7" s="4">
        <v>28.4</v>
      </c>
      <c r="BA7" s="4">
        <v>28.9</v>
      </c>
      <c r="BB7" s="4">
        <v>29.3</v>
      </c>
      <c r="BC7" s="4">
        <v>29.7</v>
      </c>
      <c r="BD7" s="4">
        <v>30</v>
      </c>
      <c r="BE7" s="4">
        <v>30.5</v>
      </c>
      <c r="BF7" s="4">
        <v>31.2</v>
      </c>
    </row>
    <row r="8" spans="1:58" x14ac:dyDescent="0.15">
      <c r="A8" s="3" t="s">
        <v>13</v>
      </c>
      <c r="B8" s="4">
        <v>6</v>
      </c>
      <c r="C8" s="4">
        <v>0</v>
      </c>
      <c r="D8" s="4">
        <v>2</v>
      </c>
      <c r="E8" s="4">
        <v>1.5</v>
      </c>
      <c r="F8" s="4">
        <v>1.3</v>
      </c>
      <c r="G8" s="4">
        <v>0.9</v>
      </c>
      <c r="H8" s="4">
        <v>0.5</v>
      </c>
      <c r="I8" s="4">
        <v>0</v>
      </c>
      <c r="J8" s="4">
        <v>0.7</v>
      </c>
      <c r="K8" s="4">
        <v>1.5</v>
      </c>
      <c r="L8" s="4">
        <v>1.9</v>
      </c>
      <c r="M8" s="4">
        <v>2.1</v>
      </c>
      <c r="N8" s="4">
        <v>2.6</v>
      </c>
      <c r="O8" s="4">
        <v>4.2</v>
      </c>
      <c r="P8" s="4">
        <v>5.6</v>
      </c>
      <c r="Q8" s="4">
        <v>7.2</v>
      </c>
      <c r="R8" s="4">
        <v>8</v>
      </c>
      <c r="S8" s="4">
        <v>8.6999999999999993</v>
      </c>
      <c r="T8" s="4">
        <v>9.3000000000000007</v>
      </c>
      <c r="U8" s="4">
        <v>10.4</v>
      </c>
      <c r="V8" s="4">
        <v>11.2</v>
      </c>
      <c r="W8" s="4">
        <v>12</v>
      </c>
      <c r="X8" s="4">
        <v>12.7</v>
      </c>
      <c r="Y8" s="4">
        <v>13.5</v>
      </c>
      <c r="Z8" s="4">
        <v>14</v>
      </c>
      <c r="AA8" s="4">
        <v>14.4</v>
      </c>
      <c r="AB8" s="4">
        <v>15.4</v>
      </c>
      <c r="AC8" s="4">
        <v>15.6</v>
      </c>
      <c r="AD8" s="4">
        <v>16.2</v>
      </c>
      <c r="AE8" s="4">
        <v>17.399999999999999</v>
      </c>
      <c r="AF8" s="4">
        <v>18</v>
      </c>
      <c r="AG8" s="4">
        <v>18.600000000000001</v>
      </c>
      <c r="AH8" s="4">
        <v>19.100000000000001</v>
      </c>
      <c r="AI8" s="4">
        <v>19.600000000000001</v>
      </c>
      <c r="AJ8" s="4">
        <v>15.700000000000001</v>
      </c>
      <c r="AK8" s="4">
        <v>16.200000000000003</v>
      </c>
      <c r="AL8" s="4">
        <v>19.900000000000002</v>
      </c>
      <c r="AM8" s="4">
        <v>20.400000000000002</v>
      </c>
      <c r="AN8" s="4">
        <v>20.8</v>
      </c>
      <c r="AO8" s="4">
        <v>21.6</v>
      </c>
      <c r="AP8" s="4">
        <v>22.5</v>
      </c>
      <c r="AQ8" s="4">
        <v>23</v>
      </c>
      <c r="AR8" s="4">
        <v>23.6</v>
      </c>
      <c r="AS8" s="4">
        <v>24.2</v>
      </c>
      <c r="AT8" s="4">
        <v>24.8</v>
      </c>
      <c r="AU8" s="4">
        <v>25.4</v>
      </c>
      <c r="AV8" s="4">
        <v>26</v>
      </c>
      <c r="AW8" s="4">
        <v>26.4</v>
      </c>
      <c r="AX8" s="4">
        <v>27.2</v>
      </c>
      <c r="AY8" s="4">
        <v>27.5</v>
      </c>
      <c r="AZ8" s="4">
        <v>27.9</v>
      </c>
      <c r="BA8" s="4">
        <v>28.4</v>
      </c>
      <c r="BB8" s="4">
        <v>28.8</v>
      </c>
      <c r="BC8" s="4">
        <v>29.2</v>
      </c>
      <c r="BD8" s="4">
        <v>29.5</v>
      </c>
      <c r="BE8" s="4">
        <v>30</v>
      </c>
      <c r="BF8" s="4">
        <v>30.7</v>
      </c>
    </row>
    <row r="9" spans="1:58" x14ac:dyDescent="0.15">
      <c r="A9" s="3" t="s">
        <v>64</v>
      </c>
      <c r="B9" s="4">
        <v>7</v>
      </c>
      <c r="C9" s="4">
        <v>0</v>
      </c>
      <c r="D9" s="4">
        <v>2.7</v>
      </c>
      <c r="E9" s="4">
        <v>2.2000000000000002</v>
      </c>
      <c r="F9" s="4">
        <v>2</v>
      </c>
      <c r="G9" s="4">
        <v>1.6</v>
      </c>
      <c r="H9" s="4">
        <v>1.2</v>
      </c>
      <c r="I9" s="4">
        <v>0.7</v>
      </c>
      <c r="J9" s="4">
        <v>0</v>
      </c>
      <c r="K9" s="4">
        <v>0.8</v>
      </c>
      <c r="L9" s="4">
        <v>1.2</v>
      </c>
      <c r="M9" s="4">
        <v>1.4</v>
      </c>
      <c r="N9" s="4">
        <v>1.9</v>
      </c>
      <c r="O9" s="4">
        <v>3.5</v>
      </c>
      <c r="P9" s="4">
        <v>4.9000000000000004</v>
      </c>
      <c r="Q9" s="4">
        <v>6.5</v>
      </c>
      <c r="R9" s="4">
        <v>7.3</v>
      </c>
      <c r="S9" s="4">
        <v>8</v>
      </c>
      <c r="T9" s="4">
        <v>8.6</v>
      </c>
      <c r="U9" s="4">
        <v>9.6999999999999993</v>
      </c>
      <c r="V9" s="4">
        <v>10.5</v>
      </c>
      <c r="W9" s="4">
        <v>11.3</v>
      </c>
      <c r="X9" s="4">
        <v>12</v>
      </c>
      <c r="Y9" s="4">
        <v>12.8</v>
      </c>
      <c r="Z9" s="4">
        <v>13.3</v>
      </c>
      <c r="AA9" s="4">
        <v>13.7</v>
      </c>
      <c r="AB9" s="4">
        <v>14.7</v>
      </c>
      <c r="AC9" s="4">
        <v>14.9</v>
      </c>
      <c r="AD9" s="4">
        <v>15.5</v>
      </c>
      <c r="AE9" s="4">
        <v>16.7</v>
      </c>
      <c r="AF9" s="4">
        <v>17.3</v>
      </c>
      <c r="AG9" s="4">
        <v>17.899999999999999</v>
      </c>
      <c r="AH9" s="4">
        <v>18.399999999999999</v>
      </c>
      <c r="AI9" s="4">
        <v>18.899999999999999</v>
      </c>
      <c r="AJ9" s="4">
        <v>15</v>
      </c>
      <c r="AK9" s="4">
        <v>15.5</v>
      </c>
      <c r="AL9" s="4">
        <v>19.2</v>
      </c>
      <c r="AM9" s="4">
        <v>19.7</v>
      </c>
      <c r="AN9" s="4">
        <v>20.100000000000001</v>
      </c>
      <c r="AO9" s="4">
        <v>20.9</v>
      </c>
      <c r="AP9" s="4">
        <v>21.8</v>
      </c>
      <c r="AQ9" s="4">
        <v>22.3</v>
      </c>
      <c r="AR9" s="4">
        <v>22.9</v>
      </c>
      <c r="AS9" s="4">
        <v>23.5</v>
      </c>
      <c r="AT9" s="4">
        <v>24.1</v>
      </c>
      <c r="AU9" s="4">
        <v>24.7</v>
      </c>
      <c r="AV9" s="4">
        <v>25.3</v>
      </c>
      <c r="AW9" s="4">
        <v>25.7</v>
      </c>
      <c r="AX9" s="4">
        <v>26.5</v>
      </c>
      <c r="AY9" s="4">
        <v>26.8</v>
      </c>
      <c r="AZ9" s="4">
        <v>27.2</v>
      </c>
      <c r="BA9" s="4">
        <v>27.7</v>
      </c>
      <c r="BB9" s="4">
        <v>28.1</v>
      </c>
      <c r="BC9" s="4">
        <v>28.5</v>
      </c>
      <c r="BD9" s="4">
        <v>28.8</v>
      </c>
      <c r="BE9" s="4">
        <v>29.3</v>
      </c>
      <c r="BF9" s="4">
        <v>30</v>
      </c>
    </row>
    <row r="10" spans="1:58" x14ac:dyDescent="0.15">
      <c r="A10" s="3" t="s">
        <v>60</v>
      </c>
      <c r="B10" s="4">
        <v>8</v>
      </c>
      <c r="C10" s="4">
        <v>0</v>
      </c>
      <c r="D10" s="4">
        <v>3.5</v>
      </c>
      <c r="E10" s="4">
        <v>3</v>
      </c>
      <c r="F10" s="4">
        <v>2.8</v>
      </c>
      <c r="G10" s="4">
        <v>2.4</v>
      </c>
      <c r="H10" s="4">
        <v>2</v>
      </c>
      <c r="I10" s="4">
        <v>1.5</v>
      </c>
      <c r="J10" s="4">
        <v>0.8</v>
      </c>
      <c r="K10" s="4">
        <v>0</v>
      </c>
      <c r="L10" s="4">
        <v>0.4</v>
      </c>
      <c r="M10" s="4">
        <v>0.60000000000000009</v>
      </c>
      <c r="N10" s="4">
        <v>1.1000000000000001</v>
      </c>
      <c r="O10" s="4">
        <v>2.7</v>
      </c>
      <c r="P10" s="4">
        <v>4.0999999999999996</v>
      </c>
      <c r="Q10" s="4">
        <v>5.7</v>
      </c>
      <c r="R10" s="4">
        <v>6.5</v>
      </c>
      <c r="S10" s="4">
        <v>7.2</v>
      </c>
      <c r="T10" s="4">
        <v>7.8</v>
      </c>
      <c r="U10" s="4">
        <v>8.9</v>
      </c>
      <c r="V10" s="4">
        <v>9.6999999999999993</v>
      </c>
      <c r="W10" s="4">
        <v>10.5</v>
      </c>
      <c r="X10" s="4">
        <v>11.2</v>
      </c>
      <c r="Y10" s="4">
        <v>12</v>
      </c>
      <c r="Z10" s="4">
        <v>12.5</v>
      </c>
      <c r="AA10" s="4">
        <v>12.9</v>
      </c>
      <c r="AB10" s="4">
        <v>13.9</v>
      </c>
      <c r="AC10" s="4">
        <v>14.1</v>
      </c>
      <c r="AD10" s="4">
        <v>14.7</v>
      </c>
      <c r="AE10" s="4">
        <v>15.9</v>
      </c>
      <c r="AF10" s="4">
        <v>16.5</v>
      </c>
      <c r="AG10" s="4">
        <v>17.100000000000001</v>
      </c>
      <c r="AH10" s="4">
        <v>17.600000000000001</v>
      </c>
      <c r="AI10" s="4">
        <v>18.100000000000001</v>
      </c>
      <c r="AJ10" s="4">
        <v>14.200000000000001</v>
      </c>
      <c r="AK10" s="4">
        <v>14.700000000000001</v>
      </c>
      <c r="AL10" s="4">
        <v>18.400000000000002</v>
      </c>
      <c r="AM10" s="4">
        <v>18.900000000000002</v>
      </c>
      <c r="AN10" s="4">
        <v>19.3</v>
      </c>
      <c r="AO10" s="4">
        <v>20.100000000000001</v>
      </c>
      <c r="AP10" s="4">
        <v>21</v>
      </c>
      <c r="AQ10" s="4">
        <v>21.5</v>
      </c>
      <c r="AR10" s="4">
        <v>22.1</v>
      </c>
      <c r="AS10" s="4">
        <v>22.7</v>
      </c>
      <c r="AT10" s="4">
        <v>23.3</v>
      </c>
      <c r="AU10" s="4">
        <v>23.9</v>
      </c>
      <c r="AV10" s="4">
        <v>24.5</v>
      </c>
      <c r="AW10" s="4">
        <v>24.9</v>
      </c>
      <c r="AX10" s="4">
        <v>25.7</v>
      </c>
      <c r="AY10" s="4">
        <v>26</v>
      </c>
      <c r="AZ10" s="4">
        <v>26.4</v>
      </c>
      <c r="BA10" s="4">
        <v>26.9</v>
      </c>
      <c r="BB10" s="4">
        <v>27.3</v>
      </c>
      <c r="BC10" s="4">
        <v>27.7</v>
      </c>
      <c r="BD10" s="4">
        <v>28</v>
      </c>
      <c r="BE10" s="4">
        <v>28.5</v>
      </c>
      <c r="BF10" s="4">
        <v>29.2</v>
      </c>
    </row>
    <row r="11" spans="1:58" x14ac:dyDescent="0.15">
      <c r="A11" s="3" t="s">
        <v>0</v>
      </c>
      <c r="B11" s="4">
        <v>9</v>
      </c>
      <c r="C11" s="4">
        <v>0</v>
      </c>
      <c r="D11" s="4">
        <v>3.9</v>
      </c>
      <c r="E11" s="4">
        <v>3.4</v>
      </c>
      <c r="F11" s="4">
        <v>3.2</v>
      </c>
      <c r="G11" s="4">
        <v>2.8</v>
      </c>
      <c r="H11" s="4">
        <v>2.4</v>
      </c>
      <c r="I11" s="4">
        <v>1.9</v>
      </c>
      <c r="J11" s="4">
        <v>1.2</v>
      </c>
      <c r="K11" s="4">
        <v>0.4</v>
      </c>
      <c r="L11" s="4">
        <v>0</v>
      </c>
      <c r="M11" s="4">
        <v>0.2</v>
      </c>
      <c r="N11" s="4">
        <v>0.7</v>
      </c>
      <c r="O11" s="4">
        <v>2.2999999999999998</v>
      </c>
      <c r="P11" s="4">
        <v>3.7</v>
      </c>
      <c r="Q11" s="4">
        <v>5.3</v>
      </c>
      <c r="R11" s="4">
        <v>6.1</v>
      </c>
      <c r="S11" s="4">
        <v>6.8</v>
      </c>
      <c r="T11" s="4">
        <v>7.4</v>
      </c>
      <c r="U11" s="4">
        <v>8.5</v>
      </c>
      <c r="V11" s="4">
        <v>9.3000000000000007</v>
      </c>
      <c r="W11" s="4">
        <v>10.1</v>
      </c>
      <c r="X11" s="4">
        <v>10.8</v>
      </c>
      <c r="Y11" s="4">
        <v>11.6</v>
      </c>
      <c r="Z11" s="4">
        <v>12.1</v>
      </c>
      <c r="AA11" s="4">
        <v>12.5</v>
      </c>
      <c r="AB11" s="4">
        <v>13.5</v>
      </c>
      <c r="AC11" s="4">
        <v>13.7</v>
      </c>
      <c r="AD11" s="4">
        <v>14.3</v>
      </c>
      <c r="AE11" s="4">
        <v>15.5</v>
      </c>
      <c r="AF11" s="4">
        <v>16.100000000000001</v>
      </c>
      <c r="AG11" s="4">
        <v>16.7</v>
      </c>
      <c r="AH11" s="4">
        <v>17.2</v>
      </c>
      <c r="AI11" s="4">
        <v>17.7</v>
      </c>
      <c r="AJ11" s="4">
        <v>13.8</v>
      </c>
      <c r="AK11" s="4">
        <v>14.3</v>
      </c>
      <c r="AL11" s="4">
        <v>18</v>
      </c>
      <c r="AM11" s="4">
        <v>18.5</v>
      </c>
      <c r="AN11" s="4">
        <v>18.899999999999999</v>
      </c>
      <c r="AO11" s="4">
        <v>19.7</v>
      </c>
      <c r="AP11" s="4">
        <v>20.6</v>
      </c>
      <c r="AQ11" s="4">
        <v>21.1</v>
      </c>
      <c r="AR11" s="4">
        <v>21.7</v>
      </c>
      <c r="AS11" s="4">
        <v>22.3</v>
      </c>
      <c r="AT11" s="4">
        <v>22.9</v>
      </c>
      <c r="AU11" s="4">
        <v>23.5</v>
      </c>
      <c r="AV11" s="4">
        <v>24.1</v>
      </c>
      <c r="AW11" s="4">
        <v>24.5</v>
      </c>
      <c r="AX11" s="4">
        <v>25.3</v>
      </c>
      <c r="AY11" s="4">
        <v>25.6</v>
      </c>
      <c r="AZ11" s="4">
        <v>26</v>
      </c>
      <c r="BA11" s="4">
        <v>26.5</v>
      </c>
      <c r="BB11" s="4">
        <v>26.9</v>
      </c>
      <c r="BC11" s="4">
        <v>27.3</v>
      </c>
      <c r="BD11" s="4">
        <v>27.6</v>
      </c>
      <c r="BE11" s="4">
        <v>28.1</v>
      </c>
      <c r="BF11" s="4">
        <v>28.8</v>
      </c>
    </row>
    <row r="12" spans="1:58" x14ac:dyDescent="0.15">
      <c r="A12" s="3" t="s">
        <v>63</v>
      </c>
      <c r="B12" s="4">
        <v>10</v>
      </c>
      <c r="C12" s="4">
        <v>0</v>
      </c>
      <c r="D12" s="4">
        <v>4.0999999999999996</v>
      </c>
      <c r="E12" s="4">
        <v>3.6</v>
      </c>
      <c r="F12" s="4">
        <v>3.4000000000000004</v>
      </c>
      <c r="G12" s="4">
        <v>3</v>
      </c>
      <c r="H12" s="4">
        <v>2.6</v>
      </c>
      <c r="I12" s="4">
        <v>2.1</v>
      </c>
      <c r="J12" s="4">
        <v>1.4</v>
      </c>
      <c r="K12" s="4">
        <v>0.60000000000000009</v>
      </c>
      <c r="L12" s="4">
        <v>0.2</v>
      </c>
      <c r="M12" s="4">
        <v>0</v>
      </c>
      <c r="N12" s="4">
        <v>0.5</v>
      </c>
      <c r="O12" s="4">
        <v>2.1</v>
      </c>
      <c r="P12" s="4">
        <v>3.5</v>
      </c>
      <c r="Q12" s="4">
        <v>5.0999999999999996</v>
      </c>
      <c r="R12" s="4">
        <v>5.9</v>
      </c>
      <c r="S12" s="4">
        <v>6.6</v>
      </c>
      <c r="T12" s="4">
        <v>7.2</v>
      </c>
      <c r="U12" s="4">
        <v>8.3000000000000007</v>
      </c>
      <c r="V12" s="4">
        <v>9.1</v>
      </c>
      <c r="W12" s="4">
        <v>9.9</v>
      </c>
      <c r="X12" s="4">
        <v>10.6</v>
      </c>
      <c r="Y12" s="4">
        <v>11.4</v>
      </c>
      <c r="Z12" s="4">
        <v>11.9</v>
      </c>
      <c r="AA12" s="4">
        <v>12.3</v>
      </c>
      <c r="AB12" s="4">
        <v>13.3</v>
      </c>
      <c r="AC12" s="4">
        <v>13.5</v>
      </c>
      <c r="AD12" s="4">
        <v>14.1</v>
      </c>
      <c r="AE12" s="4">
        <v>15.3</v>
      </c>
      <c r="AF12" s="4">
        <v>15.9</v>
      </c>
      <c r="AG12" s="4">
        <v>16.5</v>
      </c>
      <c r="AH12" s="4">
        <v>17</v>
      </c>
      <c r="AI12" s="4">
        <v>17.5</v>
      </c>
      <c r="AJ12" s="4">
        <v>13.600000000000001</v>
      </c>
      <c r="AK12" s="4">
        <v>14.100000000000001</v>
      </c>
      <c r="AL12" s="4">
        <v>17.8</v>
      </c>
      <c r="AM12" s="4">
        <v>18.3</v>
      </c>
      <c r="AN12" s="4">
        <v>18.7</v>
      </c>
      <c r="AO12" s="4">
        <v>19.5</v>
      </c>
      <c r="AP12" s="4">
        <v>20.399999999999999</v>
      </c>
      <c r="AQ12" s="4">
        <v>20.9</v>
      </c>
      <c r="AR12" s="4">
        <v>21.5</v>
      </c>
      <c r="AS12" s="4">
        <v>22.1</v>
      </c>
      <c r="AT12" s="4">
        <v>22.7</v>
      </c>
      <c r="AU12" s="4">
        <v>23.3</v>
      </c>
      <c r="AV12" s="4">
        <v>23.9</v>
      </c>
      <c r="AW12" s="4">
        <v>24.3</v>
      </c>
      <c r="AX12" s="4">
        <v>25.1</v>
      </c>
      <c r="AY12" s="4">
        <v>25.4</v>
      </c>
      <c r="AZ12" s="4">
        <v>25.8</v>
      </c>
      <c r="BA12" s="4">
        <v>26.3</v>
      </c>
      <c r="BB12" s="4">
        <v>26.7</v>
      </c>
      <c r="BC12" s="4">
        <v>27.1</v>
      </c>
      <c r="BD12" s="4">
        <v>27.4</v>
      </c>
      <c r="BE12" s="4">
        <v>27.9</v>
      </c>
      <c r="BF12" s="4">
        <v>28.6</v>
      </c>
    </row>
    <row r="13" spans="1:58" x14ac:dyDescent="0.15">
      <c r="A13" s="3" t="s">
        <v>16</v>
      </c>
      <c r="B13" s="4">
        <v>11</v>
      </c>
      <c r="C13" s="4">
        <v>0</v>
      </c>
      <c r="D13" s="4">
        <v>4.5999999999999996</v>
      </c>
      <c r="E13" s="4">
        <v>4.0999999999999996</v>
      </c>
      <c r="F13" s="4">
        <v>3.9</v>
      </c>
      <c r="G13" s="4">
        <v>3.5</v>
      </c>
      <c r="H13" s="4">
        <v>3.1</v>
      </c>
      <c r="I13" s="4">
        <v>2.6</v>
      </c>
      <c r="J13" s="4">
        <v>1.9</v>
      </c>
      <c r="K13" s="4">
        <v>1.1000000000000001</v>
      </c>
      <c r="L13" s="4">
        <v>0.7</v>
      </c>
      <c r="M13" s="4">
        <v>0.5</v>
      </c>
      <c r="N13" s="4">
        <v>0</v>
      </c>
      <c r="O13" s="4">
        <v>1.6</v>
      </c>
      <c r="P13" s="4">
        <v>3</v>
      </c>
      <c r="Q13" s="4">
        <v>4.5999999999999996</v>
      </c>
      <c r="R13" s="4">
        <v>5.4</v>
      </c>
      <c r="S13" s="4">
        <v>6.1</v>
      </c>
      <c r="T13" s="4">
        <v>6.7</v>
      </c>
      <c r="U13" s="4">
        <v>7.8</v>
      </c>
      <c r="V13" s="4">
        <v>8.6</v>
      </c>
      <c r="W13" s="4">
        <v>9.4</v>
      </c>
      <c r="X13" s="4">
        <v>10.1</v>
      </c>
      <c r="Y13" s="4">
        <v>10.9</v>
      </c>
      <c r="Z13" s="4">
        <v>11.4</v>
      </c>
      <c r="AA13" s="4">
        <v>11.8</v>
      </c>
      <c r="AB13" s="4">
        <v>12.8</v>
      </c>
      <c r="AC13" s="4">
        <v>13</v>
      </c>
      <c r="AD13" s="4">
        <v>13.6</v>
      </c>
      <c r="AE13" s="4">
        <v>14.8</v>
      </c>
      <c r="AF13" s="4">
        <v>15.4</v>
      </c>
      <c r="AG13" s="4">
        <v>16</v>
      </c>
      <c r="AH13" s="4">
        <v>16.5</v>
      </c>
      <c r="AI13" s="4">
        <v>17</v>
      </c>
      <c r="AJ13" s="4">
        <v>13.100000000000001</v>
      </c>
      <c r="AK13" s="4">
        <v>13.600000000000001</v>
      </c>
      <c r="AL13" s="4">
        <v>17.3</v>
      </c>
      <c r="AM13" s="4">
        <v>17.8</v>
      </c>
      <c r="AN13" s="4">
        <v>18.2</v>
      </c>
      <c r="AO13" s="4">
        <v>19</v>
      </c>
      <c r="AP13" s="4">
        <v>19.899999999999999</v>
      </c>
      <c r="AQ13" s="4">
        <v>20.399999999999999</v>
      </c>
      <c r="AR13" s="4">
        <v>21</v>
      </c>
      <c r="AS13" s="4">
        <v>21.6</v>
      </c>
      <c r="AT13" s="4">
        <v>22.2</v>
      </c>
      <c r="AU13" s="4">
        <v>22.8</v>
      </c>
      <c r="AV13" s="4">
        <v>23.4</v>
      </c>
      <c r="AW13" s="4">
        <v>23.8</v>
      </c>
      <c r="AX13" s="4">
        <v>24.6</v>
      </c>
      <c r="AY13" s="4">
        <v>24.9</v>
      </c>
      <c r="AZ13" s="4">
        <v>25.3</v>
      </c>
      <c r="BA13" s="4">
        <v>25.8</v>
      </c>
      <c r="BB13" s="4">
        <v>26.2</v>
      </c>
      <c r="BC13" s="4">
        <v>26.6</v>
      </c>
      <c r="BD13" s="4">
        <v>26.9</v>
      </c>
      <c r="BE13" s="4">
        <v>27.4</v>
      </c>
      <c r="BF13" s="4">
        <v>28.1</v>
      </c>
    </row>
    <row r="14" spans="1:58" x14ac:dyDescent="0.15">
      <c r="A14" s="3" t="s">
        <v>17</v>
      </c>
      <c r="B14" s="4">
        <v>12</v>
      </c>
      <c r="C14" s="4">
        <v>0</v>
      </c>
      <c r="D14" s="4">
        <v>6.2</v>
      </c>
      <c r="E14" s="4">
        <v>5.7</v>
      </c>
      <c r="F14" s="4">
        <v>5.5</v>
      </c>
      <c r="G14" s="4">
        <v>5.0999999999999996</v>
      </c>
      <c r="H14" s="4">
        <v>4.7</v>
      </c>
      <c r="I14" s="4">
        <v>4.2</v>
      </c>
      <c r="J14" s="4">
        <v>3.5</v>
      </c>
      <c r="K14" s="4">
        <v>2.7</v>
      </c>
      <c r="L14" s="4">
        <v>2.2999999999999998</v>
      </c>
      <c r="M14" s="4">
        <v>2.1</v>
      </c>
      <c r="N14" s="4">
        <v>1.6</v>
      </c>
      <c r="O14" s="4">
        <v>0</v>
      </c>
      <c r="P14" s="4">
        <v>1.4</v>
      </c>
      <c r="Q14" s="4">
        <v>3</v>
      </c>
      <c r="R14" s="4">
        <v>3.8</v>
      </c>
      <c r="S14" s="4">
        <v>4.5</v>
      </c>
      <c r="T14" s="4">
        <v>5.0999999999999996</v>
      </c>
      <c r="U14" s="4">
        <v>6.2</v>
      </c>
      <c r="V14" s="4">
        <v>7</v>
      </c>
      <c r="W14" s="4">
        <v>7.8</v>
      </c>
      <c r="X14" s="4">
        <v>8.5</v>
      </c>
      <c r="Y14" s="4">
        <v>9.3000000000000007</v>
      </c>
      <c r="Z14" s="4">
        <v>9.8000000000000007</v>
      </c>
      <c r="AA14" s="4">
        <v>10.199999999999999</v>
      </c>
      <c r="AB14" s="4">
        <v>11.2</v>
      </c>
      <c r="AC14" s="4">
        <v>11.4</v>
      </c>
      <c r="AD14" s="4">
        <v>12</v>
      </c>
      <c r="AE14" s="4">
        <v>13.2</v>
      </c>
      <c r="AF14" s="4">
        <v>13.8</v>
      </c>
      <c r="AG14" s="4">
        <v>14.4</v>
      </c>
      <c r="AH14" s="4">
        <v>14.9</v>
      </c>
      <c r="AI14" s="4">
        <v>15.4</v>
      </c>
      <c r="AJ14" s="4">
        <v>11.5</v>
      </c>
      <c r="AK14" s="4">
        <v>12</v>
      </c>
      <c r="AL14" s="4">
        <v>15.7</v>
      </c>
      <c r="AM14" s="4">
        <v>16.2</v>
      </c>
      <c r="AN14" s="4">
        <v>16.600000000000001</v>
      </c>
      <c r="AO14" s="4">
        <v>17.399999999999999</v>
      </c>
      <c r="AP14" s="4">
        <v>18.3</v>
      </c>
      <c r="AQ14" s="4">
        <v>18.8</v>
      </c>
      <c r="AR14" s="4">
        <v>19.399999999999999</v>
      </c>
      <c r="AS14" s="4">
        <v>20</v>
      </c>
      <c r="AT14" s="4">
        <v>20.6</v>
      </c>
      <c r="AU14" s="4">
        <v>21.2</v>
      </c>
      <c r="AV14" s="4">
        <v>21.8</v>
      </c>
      <c r="AW14" s="4">
        <v>22.2</v>
      </c>
      <c r="AX14" s="4">
        <v>23</v>
      </c>
      <c r="AY14" s="4">
        <v>23.3</v>
      </c>
      <c r="AZ14" s="4">
        <v>23.7</v>
      </c>
      <c r="BA14" s="4">
        <v>24.2</v>
      </c>
      <c r="BB14" s="4">
        <v>24.6</v>
      </c>
      <c r="BC14" s="4">
        <v>25</v>
      </c>
      <c r="BD14" s="4">
        <v>25.3</v>
      </c>
      <c r="BE14" s="4">
        <v>25.8</v>
      </c>
      <c r="BF14" s="4">
        <v>26.5</v>
      </c>
    </row>
    <row r="15" spans="1:58" x14ac:dyDescent="0.15">
      <c r="A15" s="3" t="s">
        <v>18</v>
      </c>
      <c r="B15" s="4">
        <v>13</v>
      </c>
      <c r="C15" s="4">
        <v>0</v>
      </c>
      <c r="D15" s="4">
        <v>7.6</v>
      </c>
      <c r="E15" s="4">
        <v>7.1</v>
      </c>
      <c r="F15" s="4">
        <v>6.9</v>
      </c>
      <c r="G15" s="4">
        <v>6.5</v>
      </c>
      <c r="H15" s="4">
        <v>6.1</v>
      </c>
      <c r="I15" s="4">
        <v>5.6</v>
      </c>
      <c r="J15" s="4">
        <v>4.9000000000000004</v>
      </c>
      <c r="K15" s="4">
        <v>4.0999999999999996</v>
      </c>
      <c r="L15" s="4">
        <v>3.7</v>
      </c>
      <c r="M15" s="4">
        <v>3.5</v>
      </c>
      <c r="N15" s="4">
        <v>3</v>
      </c>
      <c r="O15" s="4">
        <v>1.4</v>
      </c>
      <c r="P15" s="4">
        <v>0</v>
      </c>
      <c r="Q15" s="4">
        <v>1.6</v>
      </c>
      <c r="R15" s="4">
        <v>2.4</v>
      </c>
      <c r="S15" s="4">
        <v>3.1</v>
      </c>
      <c r="T15" s="4">
        <v>3.7</v>
      </c>
      <c r="U15" s="4">
        <v>4.8</v>
      </c>
      <c r="V15" s="4">
        <v>5.6</v>
      </c>
      <c r="W15" s="4">
        <v>6.4</v>
      </c>
      <c r="X15" s="4">
        <v>7.1</v>
      </c>
      <c r="Y15" s="4">
        <v>7.9</v>
      </c>
      <c r="Z15" s="4">
        <v>8.4</v>
      </c>
      <c r="AA15" s="4">
        <v>8.8000000000000007</v>
      </c>
      <c r="AB15" s="4">
        <v>9.8000000000000007</v>
      </c>
      <c r="AC15" s="4">
        <v>10</v>
      </c>
      <c r="AD15" s="4">
        <v>10.6</v>
      </c>
      <c r="AE15" s="4">
        <v>11.8</v>
      </c>
      <c r="AF15" s="4">
        <v>12.4</v>
      </c>
      <c r="AG15" s="4">
        <v>13</v>
      </c>
      <c r="AH15" s="4">
        <v>13.5</v>
      </c>
      <c r="AI15" s="4">
        <v>14</v>
      </c>
      <c r="AJ15" s="4">
        <v>10.100000000000001</v>
      </c>
      <c r="AK15" s="4">
        <v>10.600000000000001</v>
      </c>
      <c r="AL15" s="4">
        <v>14.3</v>
      </c>
      <c r="AM15" s="4">
        <v>14.8</v>
      </c>
      <c r="AN15" s="4">
        <v>15.2</v>
      </c>
      <c r="AO15" s="4">
        <v>16</v>
      </c>
      <c r="AP15" s="4">
        <v>16.899999999999999</v>
      </c>
      <c r="AQ15" s="4">
        <v>17.399999999999999</v>
      </c>
      <c r="AR15" s="4">
        <v>18</v>
      </c>
      <c r="AS15" s="4">
        <v>18.600000000000001</v>
      </c>
      <c r="AT15" s="4">
        <v>19.2</v>
      </c>
      <c r="AU15" s="4">
        <v>19.8</v>
      </c>
      <c r="AV15" s="4">
        <v>20.399999999999999</v>
      </c>
      <c r="AW15" s="4">
        <v>20.8</v>
      </c>
      <c r="AX15" s="4">
        <v>21.6</v>
      </c>
      <c r="AY15" s="4">
        <v>21.9</v>
      </c>
      <c r="AZ15" s="4">
        <v>22.3</v>
      </c>
      <c r="BA15" s="4">
        <v>22.8</v>
      </c>
      <c r="BB15" s="4">
        <v>23.2</v>
      </c>
      <c r="BC15" s="4">
        <v>23.6</v>
      </c>
      <c r="BD15" s="4">
        <v>23.9</v>
      </c>
      <c r="BE15" s="4">
        <v>24.4</v>
      </c>
      <c r="BF15" s="4">
        <v>25.1</v>
      </c>
    </row>
    <row r="16" spans="1:58" x14ac:dyDescent="0.15">
      <c r="A16" s="3" t="s">
        <v>19</v>
      </c>
      <c r="B16" s="4">
        <v>14</v>
      </c>
      <c r="C16" s="4">
        <v>0</v>
      </c>
      <c r="D16" s="4">
        <v>9.1999999999999993</v>
      </c>
      <c r="E16" s="4">
        <v>8.6999999999999993</v>
      </c>
      <c r="F16" s="4">
        <v>8.5</v>
      </c>
      <c r="G16" s="4">
        <v>8.1</v>
      </c>
      <c r="H16" s="4">
        <v>7.7</v>
      </c>
      <c r="I16" s="4">
        <v>7.2</v>
      </c>
      <c r="J16" s="4">
        <v>6.5</v>
      </c>
      <c r="K16" s="4">
        <v>5.7</v>
      </c>
      <c r="L16" s="4">
        <v>5.3</v>
      </c>
      <c r="M16" s="4">
        <v>5.0999999999999996</v>
      </c>
      <c r="N16" s="4">
        <v>4.5999999999999996</v>
      </c>
      <c r="O16" s="4">
        <v>3</v>
      </c>
      <c r="P16" s="4">
        <v>1.6</v>
      </c>
      <c r="Q16" s="4">
        <v>0</v>
      </c>
      <c r="R16" s="4">
        <v>0.8</v>
      </c>
      <c r="S16" s="4">
        <v>1.5</v>
      </c>
      <c r="T16" s="4">
        <v>2.1</v>
      </c>
      <c r="U16" s="4">
        <v>3.2</v>
      </c>
      <c r="V16" s="4">
        <v>4</v>
      </c>
      <c r="W16" s="4">
        <v>4.8</v>
      </c>
      <c r="X16" s="4">
        <v>5.5</v>
      </c>
      <c r="Y16" s="4">
        <v>6.3</v>
      </c>
      <c r="Z16" s="4">
        <v>6.8</v>
      </c>
      <c r="AA16" s="4">
        <v>7.2</v>
      </c>
      <c r="AB16" s="4">
        <v>8.1999999999999993</v>
      </c>
      <c r="AC16" s="4">
        <v>8.4</v>
      </c>
      <c r="AD16" s="4">
        <v>9</v>
      </c>
      <c r="AE16" s="4">
        <v>10.199999999999999</v>
      </c>
      <c r="AF16" s="4">
        <v>10.8</v>
      </c>
      <c r="AG16" s="4">
        <v>11.4</v>
      </c>
      <c r="AH16" s="4">
        <v>11.9</v>
      </c>
      <c r="AI16" s="4">
        <v>12.4</v>
      </c>
      <c r="AJ16" s="4">
        <v>8.5</v>
      </c>
      <c r="AK16" s="4">
        <v>9</v>
      </c>
      <c r="AL16" s="4">
        <v>12.7</v>
      </c>
      <c r="AM16" s="4">
        <v>13.200000000000001</v>
      </c>
      <c r="AN16" s="4">
        <v>13.6</v>
      </c>
      <c r="AO16" s="4">
        <v>14.4</v>
      </c>
      <c r="AP16" s="4">
        <v>15.3</v>
      </c>
      <c r="AQ16" s="4">
        <v>15.8</v>
      </c>
      <c r="AR16" s="4">
        <v>16.399999999999999</v>
      </c>
      <c r="AS16" s="4">
        <v>17</v>
      </c>
      <c r="AT16" s="4">
        <v>17.600000000000001</v>
      </c>
      <c r="AU16" s="4">
        <v>18.2</v>
      </c>
      <c r="AV16" s="4">
        <v>18.8</v>
      </c>
      <c r="AW16" s="4">
        <v>19.2</v>
      </c>
      <c r="AX16" s="4">
        <v>20</v>
      </c>
      <c r="AY16" s="4">
        <v>20.3</v>
      </c>
      <c r="AZ16" s="4">
        <v>20.7</v>
      </c>
      <c r="BA16" s="4">
        <v>21.2</v>
      </c>
      <c r="BB16" s="4">
        <v>21.6</v>
      </c>
      <c r="BC16" s="4">
        <v>22</v>
      </c>
      <c r="BD16" s="4">
        <v>22.3</v>
      </c>
      <c r="BE16" s="4">
        <v>22.8</v>
      </c>
      <c r="BF16" s="4">
        <v>23.5</v>
      </c>
    </row>
    <row r="17" spans="1:58" x14ac:dyDescent="0.15">
      <c r="A17" s="3" t="s">
        <v>20</v>
      </c>
      <c r="B17" s="4">
        <v>15</v>
      </c>
      <c r="C17" s="4">
        <v>0</v>
      </c>
      <c r="D17" s="4">
        <v>10</v>
      </c>
      <c r="E17" s="4">
        <v>9.5</v>
      </c>
      <c r="F17" s="4">
        <v>9.3000000000000007</v>
      </c>
      <c r="G17" s="4">
        <v>8.9</v>
      </c>
      <c r="H17" s="4">
        <v>8.5</v>
      </c>
      <c r="I17" s="4">
        <v>8</v>
      </c>
      <c r="J17" s="4">
        <v>7.3</v>
      </c>
      <c r="K17" s="4">
        <v>6.5</v>
      </c>
      <c r="L17" s="4">
        <v>6.1</v>
      </c>
      <c r="M17" s="4">
        <v>5.9</v>
      </c>
      <c r="N17" s="4">
        <v>5.4</v>
      </c>
      <c r="O17" s="4">
        <v>3.8</v>
      </c>
      <c r="P17" s="4">
        <v>2.4</v>
      </c>
      <c r="Q17" s="4">
        <v>0.8</v>
      </c>
      <c r="R17" s="4">
        <v>0</v>
      </c>
      <c r="S17" s="4">
        <v>0.7</v>
      </c>
      <c r="T17" s="4">
        <v>1.3</v>
      </c>
      <c r="U17" s="4">
        <v>2.4</v>
      </c>
      <c r="V17" s="4">
        <v>3.2</v>
      </c>
      <c r="W17" s="4">
        <v>4</v>
      </c>
      <c r="X17" s="4">
        <v>4.7</v>
      </c>
      <c r="Y17" s="4">
        <v>5.5</v>
      </c>
      <c r="Z17" s="4">
        <v>6</v>
      </c>
      <c r="AA17" s="4">
        <v>6.4</v>
      </c>
      <c r="AB17" s="4">
        <v>7.4</v>
      </c>
      <c r="AC17" s="4">
        <v>7.6</v>
      </c>
      <c r="AD17" s="4">
        <v>8.1999999999999993</v>
      </c>
      <c r="AE17" s="4">
        <v>9.4</v>
      </c>
      <c r="AF17" s="4">
        <v>10</v>
      </c>
      <c r="AG17" s="4">
        <v>10.6</v>
      </c>
      <c r="AH17" s="4">
        <v>11.1</v>
      </c>
      <c r="AI17" s="4">
        <v>11.6</v>
      </c>
      <c r="AJ17" s="4">
        <v>7.7</v>
      </c>
      <c r="AK17" s="4">
        <v>8.1999999999999993</v>
      </c>
      <c r="AL17" s="4">
        <v>11.899999999999999</v>
      </c>
      <c r="AM17" s="4">
        <v>12.4</v>
      </c>
      <c r="AN17" s="4">
        <v>12.8</v>
      </c>
      <c r="AO17" s="4">
        <v>13.6</v>
      </c>
      <c r="AP17" s="4">
        <v>14.5</v>
      </c>
      <c r="AQ17" s="4">
        <v>15</v>
      </c>
      <c r="AR17" s="4">
        <v>15.6</v>
      </c>
      <c r="AS17" s="4">
        <v>16.2</v>
      </c>
      <c r="AT17" s="4">
        <v>16.8</v>
      </c>
      <c r="AU17" s="4">
        <v>17.399999999999999</v>
      </c>
      <c r="AV17" s="4">
        <v>18</v>
      </c>
      <c r="AW17" s="4">
        <v>18.399999999999999</v>
      </c>
      <c r="AX17" s="4">
        <v>19.2</v>
      </c>
      <c r="AY17" s="4">
        <v>19.5</v>
      </c>
      <c r="AZ17" s="4">
        <v>19.899999999999999</v>
      </c>
      <c r="BA17" s="4">
        <v>20.399999999999999</v>
      </c>
      <c r="BB17" s="4">
        <v>20.8</v>
      </c>
      <c r="BC17" s="4">
        <v>21.2</v>
      </c>
      <c r="BD17" s="4">
        <v>21.5</v>
      </c>
      <c r="BE17" s="4">
        <v>22</v>
      </c>
      <c r="BF17" s="4">
        <v>22.7</v>
      </c>
    </row>
    <row r="18" spans="1:58" x14ac:dyDescent="0.15">
      <c r="A18" s="38" t="s">
        <v>72</v>
      </c>
      <c r="B18" s="4">
        <v>16</v>
      </c>
      <c r="C18" s="4">
        <v>0</v>
      </c>
      <c r="D18" s="4">
        <v>10.7</v>
      </c>
      <c r="E18" s="4">
        <v>10.199999999999999</v>
      </c>
      <c r="F18" s="4">
        <v>10</v>
      </c>
      <c r="G18" s="4">
        <v>9.6</v>
      </c>
      <c r="H18" s="4">
        <v>9.1999999999999993</v>
      </c>
      <c r="I18" s="4">
        <v>8.6999999999999993</v>
      </c>
      <c r="J18" s="4">
        <v>8</v>
      </c>
      <c r="K18" s="4">
        <v>7.2</v>
      </c>
      <c r="L18" s="4">
        <v>6.8</v>
      </c>
      <c r="M18" s="4">
        <v>6.6</v>
      </c>
      <c r="N18" s="4">
        <v>6.1</v>
      </c>
      <c r="O18" s="4">
        <v>4.5</v>
      </c>
      <c r="P18" s="4">
        <v>3.1</v>
      </c>
      <c r="Q18" s="4">
        <v>1.5</v>
      </c>
      <c r="R18" s="4">
        <v>0.7</v>
      </c>
      <c r="S18" s="4">
        <v>0</v>
      </c>
      <c r="T18" s="4">
        <v>0.6</v>
      </c>
      <c r="U18" s="4">
        <v>1.7</v>
      </c>
      <c r="V18" s="4">
        <v>2.5</v>
      </c>
      <c r="W18" s="4">
        <v>3.3</v>
      </c>
      <c r="X18" s="4">
        <v>4</v>
      </c>
      <c r="Y18" s="4">
        <v>4.8</v>
      </c>
      <c r="Z18" s="4">
        <v>5.3</v>
      </c>
      <c r="AA18" s="4">
        <v>5.7</v>
      </c>
      <c r="AB18" s="4">
        <v>6.7</v>
      </c>
      <c r="AC18" s="4">
        <v>6.9</v>
      </c>
      <c r="AD18" s="4">
        <v>7.5</v>
      </c>
      <c r="AE18" s="4">
        <v>8.6999999999999993</v>
      </c>
      <c r="AF18" s="4">
        <v>9.3000000000000007</v>
      </c>
      <c r="AG18" s="4">
        <v>9.9</v>
      </c>
      <c r="AH18" s="4">
        <v>10.4</v>
      </c>
      <c r="AI18" s="4">
        <v>10.9</v>
      </c>
      <c r="AJ18" s="4">
        <v>7</v>
      </c>
      <c r="AK18" s="4">
        <v>7.5</v>
      </c>
      <c r="AL18" s="4">
        <v>11.2</v>
      </c>
      <c r="AM18" s="4">
        <v>11.700000000000001</v>
      </c>
      <c r="AN18" s="4">
        <v>12.1</v>
      </c>
      <c r="AO18" s="4">
        <v>12.9</v>
      </c>
      <c r="AP18" s="4">
        <v>13.8</v>
      </c>
      <c r="AQ18" s="4">
        <v>14.3</v>
      </c>
      <c r="AR18" s="4">
        <v>14.9</v>
      </c>
      <c r="AS18" s="4">
        <v>15.5</v>
      </c>
      <c r="AT18" s="4">
        <v>16.100000000000001</v>
      </c>
      <c r="AU18" s="4">
        <v>16.7</v>
      </c>
      <c r="AV18" s="4">
        <v>17.3</v>
      </c>
      <c r="AW18" s="4">
        <v>17.7</v>
      </c>
      <c r="AX18" s="4">
        <v>18.5</v>
      </c>
      <c r="AY18" s="4">
        <v>18.8</v>
      </c>
      <c r="AZ18" s="4">
        <v>19.2</v>
      </c>
      <c r="BA18" s="4">
        <v>19.7</v>
      </c>
      <c r="BB18" s="4">
        <v>20.100000000000001</v>
      </c>
      <c r="BC18" s="4">
        <v>20.5</v>
      </c>
      <c r="BD18" s="4">
        <v>20.8</v>
      </c>
      <c r="BE18" s="4">
        <v>21.3</v>
      </c>
      <c r="BF18" s="4">
        <v>22</v>
      </c>
    </row>
    <row r="19" spans="1:58" x14ac:dyDescent="0.15">
      <c r="A19" s="3" t="s">
        <v>21</v>
      </c>
      <c r="B19" s="4">
        <v>17</v>
      </c>
      <c r="C19" s="4">
        <v>0</v>
      </c>
      <c r="D19" s="4">
        <v>11.3</v>
      </c>
      <c r="E19" s="4">
        <v>10.8</v>
      </c>
      <c r="F19" s="4">
        <v>10.6</v>
      </c>
      <c r="G19" s="4">
        <v>10.199999999999999</v>
      </c>
      <c r="H19" s="4">
        <v>9.8000000000000007</v>
      </c>
      <c r="I19" s="4">
        <v>9.3000000000000007</v>
      </c>
      <c r="J19" s="4">
        <v>8.6</v>
      </c>
      <c r="K19" s="4">
        <v>7.8</v>
      </c>
      <c r="L19" s="4">
        <v>7.4</v>
      </c>
      <c r="M19" s="4">
        <v>7.2</v>
      </c>
      <c r="N19" s="4">
        <v>6.7</v>
      </c>
      <c r="O19" s="4">
        <v>5.0999999999999996</v>
      </c>
      <c r="P19" s="4">
        <v>3.7</v>
      </c>
      <c r="Q19" s="4">
        <v>2.1</v>
      </c>
      <c r="R19" s="4">
        <v>1.3</v>
      </c>
      <c r="S19" s="4">
        <v>0.6</v>
      </c>
      <c r="T19" s="4">
        <v>0</v>
      </c>
      <c r="U19" s="4">
        <v>1.1000000000000001</v>
      </c>
      <c r="V19" s="4">
        <v>1.9</v>
      </c>
      <c r="W19" s="4">
        <v>2.7</v>
      </c>
      <c r="X19" s="4">
        <v>3.4</v>
      </c>
      <c r="Y19" s="4">
        <v>4.2</v>
      </c>
      <c r="Z19" s="4">
        <v>4.7</v>
      </c>
      <c r="AA19" s="4">
        <v>5.0999999999999996</v>
      </c>
      <c r="AB19" s="4">
        <v>6.1</v>
      </c>
      <c r="AC19" s="4">
        <v>6.3</v>
      </c>
      <c r="AD19" s="4">
        <v>6.9</v>
      </c>
      <c r="AE19" s="4">
        <v>8.1</v>
      </c>
      <c r="AF19" s="4">
        <v>8.6999999999999993</v>
      </c>
      <c r="AG19" s="4">
        <v>9.3000000000000007</v>
      </c>
      <c r="AH19" s="4">
        <v>9.8000000000000007</v>
      </c>
      <c r="AI19" s="4">
        <v>10.3</v>
      </c>
      <c r="AJ19" s="4">
        <v>6.3999999999999995</v>
      </c>
      <c r="AK19" s="4">
        <v>6.8999999999999995</v>
      </c>
      <c r="AL19" s="4">
        <v>10.6</v>
      </c>
      <c r="AM19" s="4">
        <v>11.100000000000001</v>
      </c>
      <c r="AN19" s="4">
        <v>11.5</v>
      </c>
      <c r="AO19" s="4">
        <v>12.3</v>
      </c>
      <c r="AP19" s="4">
        <v>13.2</v>
      </c>
      <c r="AQ19" s="4">
        <v>13.7</v>
      </c>
      <c r="AR19" s="4">
        <v>14.3</v>
      </c>
      <c r="AS19" s="4">
        <v>14.9</v>
      </c>
      <c r="AT19" s="4">
        <v>15.5</v>
      </c>
      <c r="AU19" s="4">
        <v>16.100000000000001</v>
      </c>
      <c r="AV19" s="4">
        <v>16.7</v>
      </c>
      <c r="AW19" s="4">
        <v>17.100000000000001</v>
      </c>
      <c r="AX19" s="4">
        <v>17.899999999999999</v>
      </c>
      <c r="AY19" s="4">
        <v>18.2</v>
      </c>
      <c r="AZ19" s="4">
        <v>18.600000000000001</v>
      </c>
      <c r="BA19" s="4">
        <v>19.100000000000001</v>
      </c>
      <c r="BB19" s="4">
        <v>19.5</v>
      </c>
      <c r="BC19" s="4">
        <v>19.899999999999999</v>
      </c>
      <c r="BD19" s="4">
        <v>20.2</v>
      </c>
      <c r="BE19" s="4">
        <v>20.7</v>
      </c>
      <c r="BF19" s="4">
        <v>21.4</v>
      </c>
    </row>
    <row r="20" spans="1:58" x14ac:dyDescent="0.15">
      <c r="A20" s="3" t="s">
        <v>22</v>
      </c>
      <c r="B20" s="4">
        <v>18</v>
      </c>
      <c r="C20" s="4">
        <v>0</v>
      </c>
      <c r="D20" s="4">
        <v>12.4</v>
      </c>
      <c r="E20" s="4">
        <v>11.9</v>
      </c>
      <c r="F20" s="4">
        <v>11.7</v>
      </c>
      <c r="G20" s="4">
        <v>11.3</v>
      </c>
      <c r="H20" s="4">
        <v>10.9</v>
      </c>
      <c r="I20" s="4">
        <v>10.4</v>
      </c>
      <c r="J20" s="4">
        <v>9.6999999999999993</v>
      </c>
      <c r="K20" s="4">
        <v>8.9</v>
      </c>
      <c r="L20" s="4">
        <v>8.5</v>
      </c>
      <c r="M20" s="4">
        <v>8.3000000000000007</v>
      </c>
      <c r="N20" s="4">
        <v>7.8</v>
      </c>
      <c r="O20" s="4">
        <v>6.2</v>
      </c>
      <c r="P20" s="4">
        <v>4.8</v>
      </c>
      <c r="Q20" s="4">
        <v>3.2</v>
      </c>
      <c r="R20" s="4">
        <v>2.4</v>
      </c>
      <c r="S20" s="4">
        <v>1.7</v>
      </c>
      <c r="T20" s="4">
        <v>1.1000000000000001</v>
      </c>
      <c r="U20" s="4">
        <v>0</v>
      </c>
      <c r="V20" s="4">
        <v>0.8</v>
      </c>
      <c r="W20" s="4">
        <v>1.6</v>
      </c>
      <c r="X20" s="4">
        <v>2.2999999999999998</v>
      </c>
      <c r="Y20" s="4">
        <v>3.1</v>
      </c>
      <c r="Z20" s="4">
        <v>3.6</v>
      </c>
      <c r="AA20" s="4">
        <v>4</v>
      </c>
      <c r="AB20" s="4">
        <v>5</v>
      </c>
      <c r="AC20" s="4">
        <v>5.2</v>
      </c>
      <c r="AD20" s="4">
        <v>5.8</v>
      </c>
      <c r="AE20" s="4">
        <v>7</v>
      </c>
      <c r="AF20" s="4">
        <v>7.6</v>
      </c>
      <c r="AG20" s="4">
        <v>8.1999999999999993</v>
      </c>
      <c r="AH20" s="4">
        <v>8.6999999999999993</v>
      </c>
      <c r="AI20" s="4">
        <v>9.1999999999999993</v>
      </c>
      <c r="AJ20" s="4">
        <v>5.3</v>
      </c>
      <c r="AK20" s="4">
        <v>5.8</v>
      </c>
      <c r="AL20" s="4">
        <v>9.5</v>
      </c>
      <c r="AM20" s="4">
        <v>10</v>
      </c>
      <c r="AN20" s="4">
        <v>10.4</v>
      </c>
      <c r="AO20" s="4">
        <v>11.2</v>
      </c>
      <c r="AP20" s="4">
        <v>12.1</v>
      </c>
      <c r="AQ20" s="4">
        <v>12.6</v>
      </c>
      <c r="AR20" s="4">
        <v>13.2</v>
      </c>
      <c r="AS20" s="4">
        <v>13.8</v>
      </c>
      <c r="AT20" s="4">
        <v>14.4</v>
      </c>
      <c r="AU20" s="4">
        <v>15</v>
      </c>
      <c r="AV20" s="4">
        <v>15.6</v>
      </c>
      <c r="AW20" s="4">
        <v>16</v>
      </c>
      <c r="AX20" s="4">
        <v>16.8</v>
      </c>
      <c r="AY20" s="4">
        <v>17.100000000000001</v>
      </c>
      <c r="AZ20" s="4">
        <v>17.5</v>
      </c>
      <c r="BA20" s="4">
        <v>18</v>
      </c>
      <c r="BB20" s="4">
        <v>18.399999999999999</v>
      </c>
      <c r="BC20" s="4">
        <v>18.8</v>
      </c>
      <c r="BD20" s="4">
        <v>19.100000000000001</v>
      </c>
      <c r="BE20" s="4">
        <v>19.600000000000001</v>
      </c>
      <c r="BF20" s="4">
        <v>20.3</v>
      </c>
    </row>
    <row r="21" spans="1:58" x14ac:dyDescent="0.15">
      <c r="A21" s="3" t="s">
        <v>23</v>
      </c>
      <c r="B21" s="4">
        <v>19</v>
      </c>
      <c r="C21" s="4">
        <v>0</v>
      </c>
      <c r="D21" s="4">
        <v>13.2</v>
      </c>
      <c r="E21" s="4">
        <v>12.7</v>
      </c>
      <c r="F21" s="4">
        <v>12.5</v>
      </c>
      <c r="G21" s="4">
        <v>12.1</v>
      </c>
      <c r="H21" s="4">
        <v>11.7</v>
      </c>
      <c r="I21" s="4">
        <v>11.2</v>
      </c>
      <c r="J21" s="4">
        <v>10.5</v>
      </c>
      <c r="K21" s="4">
        <v>9.6999999999999993</v>
      </c>
      <c r="L21" s="4">
        <v>9.3000000000000007</v>
      </c>
      <c r="M21" s="4">
        <v>9.1</v>
      </c>
      <c r="N21" s="4">
        <v>8.6</v>
      </c>
      <c r="O21" s="4">
        <v>7</v>
      </c>
      <c r="P21" s="4">
        <v>5.6</v>
      </c>
      <c r="Q21" s="4">
        <v>4</v>
      </c>
      <c r="R21" s="4">
        <v>3.2</v>
      </c>
      <c r="S21" s="4">
        <v>2.5</v>
      </c>
      <c r="T21" s="4">
        <v>1.9</v>
      </c>
      <c r="U21" s="4">
        <v>0.8</v>
      </c>
      <c r="V21" s="4">
        <v>0</v>
      </c>
      <c r="W21" s="4">
        <v>0.8</v>
      </c>
      <c r="X21" s="4">
        <v>1.5</v>
      </c>
      <c r="Y21" s="4">
        <v>2.2999999999999998</v>
      </c>
      <c r="Z21" s="4">
        <v>2.8</v>
      </c>
      <c r="AA21" s="4">
        <v>3.2</v>
      </c>
      <c r="AB21" s="4">
        <v>4.2</v>
      </c>
      <c r="AC21" s="4">
        <v>4.4000000000000004</v>
      </c>
      <c r="AD21" s="4">
        <v>5</v>
      </c>
      <c r="AE21" s="4">
        <v>6.2</v>
      </c>
      <c r="AF21" s="4">
        <v>6.8</v>
      </c>
      <c r="AG21" s="4">
        <v>7.4</v>
      </c>
      <c r="AH21" s="4">
        <v>7.9</v>
      </c>
      <c r="AI21" s="4">
        <v>8.4</v>
      </c>
      <c r="AJ21" s="4">
        <v>4.5</v>
      </c>
      <c r="AK21" s="4">
        <v>5</v>
      </c>
      <c r="AL21" s="4">
        <v>8.6999999999999993</v>
      </c>
      <c r="AM21" s="4">
        <v>9.2000000000000011</v>
      </c>
      <c r="AN21" s="4">
        <v>9.6</v>
      </c>
      <c r="AO21" s="4">
        <v>10.4</v>
      </c>
      <c r="AP21" s="4">
        <v>11.3</v>
      </c>
      <c r="AQ21" s="4">
        <v>11.8</v>
      </c>
      <c r="AR21" s="4">
        <v>12.4</v>
      </c>
      <c r="AS21" s="4">
        <v>13</v>
      </c>
      <c r="AT21" s="4">
        <v>13.6</v>
      </c>
      <c r="AU21" s="4">
        <v>14.2</v>
      </c>
      <c r="AV21" s="4">
        <v>14.8</v>
      </c>
      <c r="AW21" s="4">
        <v>15.2</v>
      </c>
      <c r="AX21" s="4">
        <v>16</v>
      </c>
      <c r="AY21" s="4">
        <v>16.3</v>
      </c>
      <c r="AZ21" s="4">
        <v>16.7</v>
      </c>
      <c r="BA21" s="4">
        <v>17.2</v>
      </c>
      <c r="BB21" s="4">
        <v>17.600000000000001</v>
      </c>
      <c r="BC21" s="4">
        <v>18</v>
      </c>
      <c r="BD21" s="4">
        <v>18.3</v>
      </c>
      <c r="BE21" s="4">
        <v>18.8</v>
      </c>
      <c r="BF21" s="4">
        <v>19.5</v>
      </c>
    </row>
    <row r="22" spans="1:58" x14ac:dyDescent="0.15">
      <c r="A22" s="3" t="s">
        <v>24</v>
      </c>
      <c r="B22" s="4">
        <v>20</v>
      </c>
      <c r="C22" s="4">
        <v>0</v>
      </c>
      <c r="D22" s="4">
        <v>14</v>
      </c>
      <c r="E22" s="4">
        <v>13.5</v>
      </c>
      <c r="F22" s="4">
        <v>13.3</v>
      </c>
      <c r="G22" s="4">
        <v>12.9</v>
      </c>
      <c r="H22" s="4">
        <v>12.5</v>
      </c>
      <c r="I22" s="4">
        <v>12</v>
      </c>
      <c r="J22" s="4">
        <v>11.3</v>
      </c>
      <c r="K22" s="4">
        <v>10.5</v>
      </c>
      <c r="L22" s="4">
        <v>10.1</v>
      </c>
      <c r="M22" s="4">
        <v>9.9</v>
      </c>
      <c r="N22" s="4">
        <v>9.4</v>
      </c>
      <c r="O22" s="4">
        <v>7.8</v>
      </c>
      <c r="P22" s="4">
        <v>6.4</v>
      </c>
      <c r="Q22" s="4">
        <v>4.8</v>
      </c>
      <c r="R22" s="4">
        <v>4</v>
      </c>
      <c r="S22" s="4">
        <v>3.3</v>
      </c>
      <c r="T22" s="4">
        <v>2.7</v>
      </c>
      <c r="U22" s="4">
        <v>1.6</v>
      </c>
      <c r="V22" s="4">
        <v>0.8</v>
      </c>
      <c r="W22" s="4">
        <v>0</v>
      </c>
      <c r="X22" s="4">
        <v>0.7</v>
      </c>
      <c r="Y22" s="4">
        <v>1.5</v>
      </c>
      <c r="Z22" s="4">
        <v>2</v>
      </c>
      <c r="AA22" s="4">
        <v>2.4</v>
      </c>
      <c r="AB22" s="4">
        <v>3.4</v>
      </c>
      <c r="AC22" s="4">
        <v>3.6</v>
      </c>
      <c r="AD22" s="4">
        <v>4.2</v>
      </c>
      <c r="AE22" s="4">
        <v>5.4</v>
      </c>
      <c r="AF22" s="4">
        <v>6</v>
      </c>
      <c r="AG22" s="4">
        <v>6.6</v>
      </c>
      <c r="AH22" s="4">
        <v>7.1</v>
      </c>
      <c r="AI22" s="4">
        <v>7.6</v>
      </c>
      <c r="AJ22" s="4">
        <v>3.6999999999999997</v>
      </c>
      <c r="AK22" s="4">
        <v>4.1999999999999993</v>
      </c>
      <c r="AL22" s="4">
        <v>7.8999999999999995</v>
      </c>
      <c r="AM22" s="4">
        <v>8.4</v>
      </c>
      <c r="AN22" s="4">
        <v>8.8000000000000007</v>
      </c>
      <c r="AO22" s="4">
        <v>9.6</v>
      </c>
      <c r="AP22" s="4">
        <v>10.5</v>
      </c>
      <c r="AQ22" s="4">
        <v>11</v>
      </c>
      <c r="AR22" s="4">
        <v>11.6</v>
      </c>
      <c r="AS22" s="4">
        <v>12.2</v>
      </c>
      <c r="AT22" s="4">
        <v>12.8</v>
      </c>
      <c r="AU22" s="4">
        <v>13.4</v>
      </c>
      <c r="AV22" s="4">
        <v>14</v>
      </c>
      <c r="AW22" s="4">
        <v>14.4</v>
      </c>
      <c r="AX22" s="4">
        <v>15.2</v>
      </c>
      <c r="AY22" s="4">
        <v>15.5</v>
      </c>
      <c r="AZ22" s="4">
        <v>15.9</v>
      </c>
      <c r="BA22" s="4">
        <v>16.399999999999999</v>
      </c>
      <c r="BB22" s="4">
        <v>16.8</v>
      </c>
      <c r="BC22" s="4">
        <v>17.2</v>
      </c>
      <c r="BD22" s="4">
        <v>17.5</v>
      </c>
      <c r="BE22" s="4">
        <v>18</v>
      </c>
      <c r="BF22" s="4">
        <v>18.7</v>
      </c>
    </row>
    <row r="23" spans="1:58" x14ac:dyDescent="0.15">
      <c r="A23" s="3" t="s">
        <v>25</v>
      </c>
      <c r="B23" s="4">
        <v>21</v>
      </c>
      <c r="C23" s="4">
        <v>0</v>
      </c>
      <c r="D23" s="4">
        <v>14.7</v>
      </c>
      <c r="E23" s="4">
        <v>14.2</v>
      </c>
      <c r="F23" s="4">
        <v>14</v>
      </c>
      <c r="G23" s="4">
        <v>13.6</v>
      </c>
      <c r="H23" s="4">
        <v>13.2</v>
      </c>
      <c r="I23" s="4">
        <v>12.7</v>
      </c>
      <c r="J23" s="4">
        <v>12</v>
      </c>
      <c r="K23" s="4">
        <v>11.2</v>
      </c>
      <c r="L23" s="4">
        <v>10.8</v>
      </c>
      <c r="M23" s="4">
        <v>10.6</v>
      </c>
      <c r="N23" s="4">
        <v>10.1</v>
      </c>
      <c r="O23" s="4">
        <v>8.5</v>
      </c>
      <c r="P23" s="4">
        <v>7.1</v>
      </c>
      <c r="Q23" s="4">
        <v>5.5</v>
      </c>
      <c r="R23" s="4">
        <v>4.7</v>
      </c>
      <c r="S23" s="4">
        <v>4</v>
      </c>
      <c r="T23" s="4">
        <v>3.4</v>
      </c>
      <c r="U23" s="4">
        <v>2.2999999999999998</v>
      </c>
      <c r="V23" s="4">
        <v>1.5</v>
      </c>
      <c r="W23" s="4">
        <v>0.7</v>
      </c>
      <c r="X23" s="4">
        <v>0</v>
      </c>
      <c r="Y23" s="4">
        <v>0.8</v>
      </c>
      <c r="Z23" s="4">
        <v>1.3</v>
      </c>
      <c r="AA23" s="4">
        <v>1.7</v>
      </c>
      <c r="AB23" s="4">
        <v>2.7</v>
      </c>
      <c r="AC23" s="4">
        <v>2.9</v>
      </c>
      <c r="AD23" s="4">
        <v>3.5</v>
      </c>
      <c r="AE23" s="4">
        <v>4.7</v>
      </c>
      <c r="AF23" s="4">
        <v>5.3</v>
      </c>
      <c r="AG23" s="4">
        <v>5.9</v>
      </c>
      <c r="AH23" s="4">
        <v>6.4</v>
      </c>
      <c r="AI23" s="4">
        <v>6.9</v>
      </c>
      <c r="AJ23" s="4">
        <v>3</v>
      </c>
      <c r="AK23" s="4">
        <v>3.5</v>
      </c>
      <c r="AL23" s="4">
        <v>7.2</v>
      </c>
      <c r="AM23" s="4">
        <v>7.7</v>
      </c>
      <c r="AN23" s="4">
        <v>8.1</v>
      </c>
      <c r="AO23" s="4">
        <v>8.9</v>
      </c>
      <c r="AP23" s="4">
        <v>9.8000000000000007</v>
      </c>
      <c r="AQ23" s="4">
        <v>10.3</v>
      </c>
      <c r="AR23" s="4">
        <v>10.9</v>
      </c>
      <c r="AS23" s="4">
        <v>11.5</v>
      </c>
      <c r="AT23" s="4">
        <v>12.1</v>
      </c>
      <c r="AU23" s="4">
        <v>12.7</v>
      </c>
      <c r="AV23" s="4">
        <v>13.3</v>
      </c>
      <c r="AW23" s="4">
        <v>13.7</v>
      </c>
      <c r="AX23" s="4">
        <v>14.5</v>
      </c>
      <c r="AY23" s="4">
        <v>14.8</v>
      </c>
      <c r="AZ23" s="4">
        <v>15.2</v>
      </c>
      <c r="BA23" s="4">
        <v>15.7</v>
      </c>
      <c r="BB23" s="4">
        <v>16.100000000000001</v>
      </c>
      <c r="BC23" s="4">
        <v>16.5</v>
      </c>
      <c r="BD23" s="4">
        <v>16.8</v>
      </c>
      <c r="BE23" s="4">
        <v>17.3</v>
      </c>
      <c r="BF23" s="4">
        <v>18</v>
      </c>
    </row>
    <row r="24" spans="1:58" x14ac:dyDescent="0.15">
      <c r="A24" s="3" t="s">
        <v>26</v>
      </c>
      <c r="B24" s="4">
        <v>22</v>
      </c>
      <c r="C24" s="4">
        <v>0</v>
      </c>
      <c r="D24" s="4">
        <v>15.5</v>
      </c>
      <c r="E24" s="4">
        <v>15</v>
      </c>
      <c r="F24" s="4">
        <v>14.8</v>
      </c>
      <c r="G24" s="4">
        <v>14.4</v>
      </c>
      <c r="H24" s="4">
        <v>14</v>
      </c>
      <c r="I24" s="4">
        <v>13.5</v>
      </c>
      <c r="J24" s="4">
        <v>12.8</v>
      </c>
      <c r="K24" s="4">
        <v>12</v>
      </c>
      <c r="L24" s="4">
        <v>11.6</v>
      </c>
      <c r="M24" s="4">
        <v>11.4</v>
      </c>
      <c r="N24" s="4">
        <v>10.9</v>
      </c>
      <c r="O24" s="4">
        <v>9.3000000000000007</v>
      </c>
      <c r="P24" s="4">
        <v>7.9</v>
      </c>
      <c r="Q24" s="4">
        <v>6.3</v>
      </c>
      <c r="R24" s="4">
        <v>5.5</v>
      </c>
      <c r="S24" s="4">
        <v>4.8</v>
      </c>
      <c r="T24" s="4">
        <v>4.2</v>
      </c>
      <c r="U24" s="4">
        <v>3.1</v>
      </c>
      <c r="V24" s="4">
        <v>2.2999999999999998</v>
      </c>
      <c r="W24" s="4">
        <v>1.5</v>
      </c>
      <c r="X24" s="4">
        <v>0.8</v>
      </c>
      <c r="Y24" s="4">
        <v>0</v>
      </c>
      <c r="Z24" s="4">
        <v>0.5</v>
      </c>
      <c r="AA24" s="4">
        <v>0.9</v>
      </c>
      <c r="AB24" s="4">
        <v>1.9</v>
      </c>
      <c r="AC24" s="4">
        <v>2.1</v>
      </c>
      <c r="AD24" s="4">
        <v>2.7</v>
      </c>
      <c r="AE24" s="4">
        <v>3.9</v>
      </c>
      <c r="AF24" s="4">
        <v>4.5</v>
      </c>
      <c r="AG24" s="4">
        <v>5.0999999999999996</v>
      </c>
      <c r="AH24" s="4">
        <v>5.6</v>
      </c>
      <c r="AI24" s="4">
        <v>6.1</v>
      </c>
      <c r="AJ24" s="4">
        <v>2.1999999999999997</v>
      </c>
      <c r="AK24" s="4">
        <v>2.6999999999999997</v>
      </c>
      <c r="AL24" s="4">
        <v>6.4</v>
      </c>
      <c r="AM24" s="4">
        <v>6.8999999999999995</v>
      </c>
      <c r="AN24" s="4">
        <v>7.3</v>
      </c>
      <c r="AO24" s="4">
        <v>8.1</v>
      </c>
      <c r="AP24" s="4">
        <v>9</v>
      </c>
      <c r="AQ24" s="4">
        <v>9.5</v>
      </c>
      <c r="AR24" s="4">
        <v>10.1</v>
      </c>
      <c r="AS24" s="4">
        <v>10.7</v>
      </c>
      <c r="AT24" s="4">
        <v>11.3</v>
      </c>
      <c r="AU24" s="4">
        <v>11.9</v>
      </c>
      <c r="AV24" s="4">
        <v>12.5</v>
      </c>
      <c r="AW24" s="4">
        <v>12.9</v>
      </c>
      <c r="AX24" s="4">
        <v>13.7</v>
      </c>
      <c r="AY24" s="4">
        <v>14</v>
      </c>
      <c r="AZ24" s="4">
        <v>14.4</v>
      </c>
      <c r="BA24" s="4">
        <v>14.9</v>
      </c>
      <c r="BB24" s="4">
        <v>15.3</v>
      </c>
      <c r="BC24" s="4">
        <v>15.7</v>
      </c>
      <c r="BD24" s="4">
        <v>16</v>
      </c>
      <c r="BE24" s="4">
        <v>16.5</v>
      </c>
      <c r="BF24" s="4">
        <v>17.2</v>
      </c>
    </row>
    <row r="25" spans="1:58" x14ac:dyDescent="0.15">
      <c r="A25" s="3" t="s">
        <v>27</v>
      </c>
      <c r="B25" s="4">
        <v>23</v>
      </c>
      <c r="C25" s="4">
        <v>0</v>
      </c>
      <c r="D25" s="4">
        <v>16</v>
      </c>
      <c r="E25" s="4">
        <v>15.5</v>
      </c>
      <c r="F25" s="4">
        <v>15.3</v>
      </c>
      <c r="G25" s="4">
        <v>14.9</v>
      </c>
      <c r="H25" s="4">
        <v>14.5</v>
      </c>
      <c r="I25" s="4">
        <v>14</v>
      </c>
      <c r="J25" s="4">
        <v>13.3</v>
      </c>
      <c r="K25" s="4">
        <v>12.5</v>
      </c>
      <c r="L25" s="4">
        <v>12.1</v>
      </c>
      <c r="M25" s="4">
        <v>11.9</v>
      </c>
      <c r="N25" s="4">
        <v>11.4</v>
      </c>
      <c r="O25" s="4">
        <v>9.8000000000000007</v>
      </c>
      <c r="P25" s="4">
        <v>8.4</v>
      </c>
      <c r="Q25" s="4">
        <v>6.8</v>
      </c>
      <c r="R25" s="4">
        <v>6</v>
      </c>
      <c r="S25" s="4">
        <v>5.3</v>
      </c>
      <c r="T25" s="4">
        <v>4.7</v>
      </c>
      <c r="U25" s="4">
        <v>3.6</v>
      </c>
      <c r="V25" s="4">
        <v>2.8</v>
      </c>
      <c r="W25" s="4">
        <v>2</v>
      </c>
      <c r="X25" s="4">
        <v>1.3</v>
      </c>
      <c r="Y25" s="4">
        <v>0.5</v>
      </c>
      <c r="Z25" s="4">
        <v>0</v>
      </c>
      <c r="AA25" s="4">
        <v>0.4</v>
      </c>
      <c r="AB25" s="4">
        <v>1.4</v>
      </c>
      <c r="AC25" s="4">
        <v>1.6</v>
      </c>
      <c r="AD25" s="4">
        <v>2.2000000000000002</v>
      </c>
      <c r="AE25" s="4">
        <v>3.4</v>
      </c>
      <c r="AF25" s="4">
        <v>4</v>
      </c>
      <c r="AG25" s="4">
        <v>4.5999999999999996</v>
      </c>
      <c r="AH25" s="4">
        <v>5.0999999999999996</v>
      </c>
      <c r="AI25" s="4">
        <v>5.6</v>
      </c>
      <c r="AJ25" s="4">
        <v>1.7</v>
      </c>
      <c r="AK25" s="4">
        <v>2.2000000000000002</v>
      </c>
      <c r="AL25" s="4">
        <v>5.9</v>
      </c>
      <c r="AM25" s="4">
        <v>6.3999999999999995</v>
      </c>
      <c r="AN25" s="4">
        <v>6.8</v>
      </c>
      <c r="AO25" s="4">
        <v>7.6</v>
      </c>
      <c r="AP25" s="4">
        <v>8.5</v>
      </c>
      <c r="AQ25" s="4">
        <v>9</v>
      </c>
      <c r="AR25" s="4">
        <v>9.6</v>
      </c>
      <c r="AS25" s="4">
        <v>10.199999999999999</v>
      </c>
      <c r="AT25" s="4">
        <v>10.8</v>
      </c>
      <c r="AU25" s="4">
        <v>11.4</v>
      </c>
      <c r="AV25" s="4">
        <v>12</v>
      </c>
      <c r="AW25" s="4">
        <v>12.4</v>
      </c>
      <c r="AX25" s="4">
        <v>13.2</v>
      </c>
      <c r="AY25" s="4">
        <v>13.5</v>
      </c>
      <c r="AZ25" s="4">
        <v>13.9</v>
      </c>
      <c r="BA25" s="4">
        <v>14.4</v>
      </c>
      <c r="BB25" s="4">
        <v>14.8</v>
      </c>
      <c r="BC25" s="4">
        <v>15.2</v>
      </c>
      <c r="BD25" s="4">
        <v>15.5</v>
      </c>
      <c r="BE25" s="4">
        <v>16</v>
      </c>
      <c r="BF25" s="4">
        <v>16.7</v>
      </c>
    </row>
    <row r="26" spans="1:58" x14ac:dyDescent="0.15">
      <c r="A26" s="3" t="s">
        <v>28</v>
      </c>
      <c r="B26" s="4">
        <v>24</v>
      </c>
      <c r="C26" s="4">
        <v>0</v>
      </c>
      <c r="D26" s="4">
        <v>16.399999999999999</v>
      </c>
      <c r="E26" s="4">
        <v>15.9</v>
      </c>
      <c r="F26" s="4">
        <v>15.7</v>
      </c>
      <c r="G26" s="4">
        <v>15.3</v>
      </c>
      <c r="H26" s="4">
        <v>14.9</v>
      </c>
      <c r="I26" s="4">
        <v>14.4</v>
      </c>
      <c r="J26" s="4">
        <v>13.7</v>
      </c>
      <c r="K26" s="4">
        <v>12.9</v>
      </c>
      <c r="L26" s="4">
        <v>12.5</v>
      </c>
      <c r="M26" s="4">
        <v>12.3</v>
      </c>
      <c r="N26" s="4">
        <v>11.8</v>
      </c>
      <c r="O26" s="4">
        <v>10.199999999999999</v>
      </c>
      <c r="P26" s="4">
        <v>8.8000000000000007</v>
      </c>
      <c r="Q26" s="4">
        <v>7.2</v>
      </c>
      <c r="R26" s="4">
        <v>6.4</v>
      </c>
      <c r="S26" s="4">
        <v>5.7</v>
      </c>
      <c r="T26" s="4">
        <v>5.0999999999999996</v>
      </c>
      <c r="U26" s="4">
        <v>4</v>
      </c>
      <c r="V26" s="4">
        <v>3.2</v>
      </c>
      <c r="W26" s="4">
        <v>2.4</v>
      </c>
      <c r="X26" s="4">
        <v>1.7</v>
      </c>
      <c r="Y26" s="4">
        <v>0.9</v>
      </c>
      <c r="Z26" s="4">
        <v>0.4</v>
      </c>
      <c r="AA26" s="4">
        <v>0</v>
      </c>
      <c r="AB26" s="4">
        <v>1</v>
      </c>
      <c r="AC26" s="4">
        <v>1.2</v>
      </c>
      <c r="AD26" s="4">
        <v>1.8</v>
      </c>
      <c r="AE26" s="4">
        <v>3</v>
      </c>
      <c r="AF26" s="4">
        <v>3.6</v>
      </c>
      <c r="AG26" s="4">
        <v>4.2</v>
      </c>
      <c r="AH26" s="4">
        <v>4.7</v>
      </c>
      <c r="AI26" s="4">
        <v>5.2</v>
      </c>
      <c r="AJ26" s="4">
        <v>1.3</v>
      </c>
      <c r="AK26" s="4">
        <v>1.8</v>
      </c>
      <c r="AL26" s="4">
        <v>5.5</v>
      </c>
      <c r="AM26" s="4">
        <v>6</v>
      </c>
      <c r="AN26" s="4">
        <v>6.4</v>
      </c>
      <c r="AO26" s="4">
        <v>7.2</v>
      </c>
      <c r="AP26" s="4">
        <v>8.1</v>
      </c>
      <c r="AQ26" s="4">
        <v>8.6</v>
      </c>
      <c r="AR26" s="4">
        <v>9.1999999999999993</v>
      </c>
      <c r="AS26" s="4">
        <v>9.8000000000000007</v>
      </c>
      <c r="AT26" s="4">
        <v>10.4</v>
      </c>
      <c r="AU26" s="4">
        <v>11</v>
      </c>
      <c r="AV26" s="4">
        <v>11.6</v>
      </c>
      <c r="AW26" s="4">
        <v>12</v>
      </c>
      <c r="AX26" s="4">
        <v>12.8</v>
      </c>
      <c r="AY26" s="4">
        <v>13.1</v>
      </c>
      <c r="AZ26" s="4">
        <v>13.5</v>
      </c>
      <c r="BA26" s="4">
        <v>14</v>
      </c>
      <c r="BB26" s="4">
        <v>14.4</v>
      </c>
      <c r="BC26" s="4">
        <v>14.8</v>
      </c>
      <c r="BD26" s="4">
        <v>15.1</v>
      </c>
      <c r="BE26" s="4">
        <v>15.6</v>
      </c>
      <c r="BF26" s="4">
        <v>16.3</v>
      </c>
    </row>
    <row r="27" spans="1:58" x14ac:dyDescent="0.15">
      <c r="A27" s="3" t="s">
        <v>65</v>
      </c>
      <c r="B27" s="4">
        <v>25</v>
      </c>
      <c r="C27" s="4">
        <v>0</v>
      </c>
      <c r="D27" s="4">
        <v>17.399999999999999</v>
      </c>
      <c r="E27" s="4">
        <v>16.899999999999999</v>
      </c>
      <c r="F27" s="4">
        <v>16.7</v>
      </c>
      <c r="G27" s="4">
        <v>16.3</v>
      </c>
      <c r="H27" s="4">
        <v>15.9</v>
      </c>
      <c r="I27" s="4">
        <v>15.4</v>
      </c>
      <c r="J27" s="4">
        <v>14.7</v>
      </c>
      <c r="K27" s="4">
        <v>13.9</v>
      </c>
      <c r="L27" s="4">
        <v>13.5</v>
      </c>
      <c r="M27" s="4">
        <v>13.3</v>
      </c>
      <c r="N27" s="4">
        <v>12.8</v>
      </c>
      <c r="O27" s="4">
        <v>11.2</v>
      </c>
      <c r="P27" s="4">
        <v>9.8000000000000007</v>
      </c>
      <c r="Q27" s="4">
        <v>8.1999999999999993</v>
      </c>
      <c r="R27" s="4">
        <v>7.4</v>
      </c>
      <c r="S27" s="4">
        <v>6.7</v>
      </c>
      <c r="T27" s="4">
        <v>6.1</v>
      </c>
      <c r="U27" s="4">
        <v>5</v>
      </c>
      <c r="V27" s="4">
        <v>4.2</v>
      </c>
      <c r="W27" s="4">
        <v>3.4</v>
      </c>
      <c r="X27" s="4">
        <v>2.7</v>
      </c>
      <c r="Y27" s="4">
        <v>1.9</v>
      </c>
      <c r="Z27" s="4">
        <v>1.4</v>
      </c>
      <c r="AA27" s="4">
        <v>1</v>
      </c>
      <c r="AB27" s="4">
        <v>0</v>
      </c>
      <c r="AC27" s="4">
        <v>0.2</v>
      </c>
      <c r="AD27" s="4">
        <v>0.8</v>
      </c>
      <c r="AE27" s="4">
        <v>2</v>
      </c>
      <c r="AF27" s="4">
        <v>2.6</v>
      </c>
      <c r="AG27" s="4">
        <v>3.2</v>
      </c>
      <c r="AH27" s="4">
        <v>3.7</v>
      </c>
      <c r="AI27" s="4">
        <v>4.2</v>
      </c>
      <c r="AJ27" s="4">
        <v>0.3</v>
      </c>
      <c r="AK27" s="4">
        <v>0.8</v>
      </c>
      <c r="AL27" s="4">
        <v>4.5</v>
      </c>
      <c r="AM27" s="4">
        <v>5</v>
      </c>
      <c r="AN27" s="4">
        <v>5.4</v>
      </c>
      <c r="AO27" s="4">
        <v>6.2</v>
      </c>
      <c r="AP27" s="4">
        <v>7.1</v>
      </c>
      <c r="AQ27" s="4">
        <v>7.6</v>
      </c>
      <c r="AR27" s="4">
        <v>8.1999999999999993</v>
      </c>
      <c r="AS27" s="4">
        <v>8.8000000000000007</v>
      </c>
      <c r="AT27" s="4">
        <v>9.4</v>
      </c>
      <c r="AU27" s="4">
        <v>10</v>
      </c>
      <c r="AV27" s="4">
        <v>10.6</v>
      </c>
      <c r="AW27" s="4">
        <v>11</v>
      </c>
      <c r="AX27" s="4">
        <v>11.8</v>
      </c>
      <c r="AY27" s="4">
        <v>12.1</v>
      </c>
      <c r="AZ27" s="4">
        <v>12.5</v>
      </c>
      <c r="BA27" s="4">
        <v>13</v>
      </c>
      <c r="BB27" s="4">
        <v>13.4</v>
      </c>
      <c r="BC27" s="4">
        <v>13.8</v>
      </c>
      <c r="BD27" s="4">
        <v>14.1</v>
      </c>
      <c r="BE27" s="4">
        <v>14.6</v>
      </c>
      <c r="BF27" s="4">
        <v>15.3</v>
      </c>
    </row>
    <row r="28" spans="1:58" x14ac:dyDescent="0.15">
      <c r="A28" s="3" t="s">
        <v>29</v>
      </c>
      <c r="B28" s="4">
        <v>26</v>
      </c>
      <c r="C28" s="4">
        <v>0</v>
      </c>
      <c r="D28" s="4">
        <v>17.600000000000001</v>
      </c>
      <c r="E28" s="4">
        <v>17.100000000000001</v>
      </c>
      <c r="F28" s="4">
        <v>16.899999999999999</v>
      </c>
      <c r="G28" s="4">
        <v>16.5</v>
      </c>
      <c r="H28" s="4">
        <v>16.100000000000001</v>
      </c>
      <c r="I28" s="4">
        <v>15.6</v>
      </c>
      <c r="J28" s="4">
        <v>14.9</v>
      </c>
      <c r="K28" s="4">
        <v>14.1</v>
      </c>
      <c r="L28" s="4">
        <v>13.7</v>
      </c>
      <c r="M28" s="4">
        <v>13.5</v>
      </c>
      <c r="N28" s="4">
        <v>13</v>
      </c>
      <c r="O28" s="4">
        <v>11.4</v>
      </c>
      <c r="P28" s="4">
        <v>10</v>
      </c>
      <c r="Q28" s="4">
        <v>8.4</v>
      </c>
      <c r="R28" s="4">
        <v>7.6</v>
      </c>
      <c r="S28" s="4">
        <v>6.9</v>
      </c>
      <c r="T28" s="4">
        <v>6.3</v>
      </c>
      <c r="U28" s="4">
        <v>5.2</v>
      </c>
      <c r="V28" s="4">
        <v>4.4000000000000004</v>
      </c>
      <c r="W28" s="4">
        <v>3.6</v>
      </c>
      <c r="X28" s="4">
        <v>2.9</v>
      </c>
      <c r="Y28" s="4">
        <v>2.1</v>
      </c>
      <c r="Z28" s="4">
        <v>1.6</v>
      </c>
      <c r="AA28" s="4">
        <v>1.2</v>
      </c>
      <c r="AB28" s="4">
        <v>0.2</v>
      </c>
      <c r="AC28" s="4">
        <v>0</v>
      </c>
      <c r="AD28" s="4">
        <v>0.6</v>
      </c>
      <c r="AE28" s="4">
        <v>1.8</v>
      </c>
      <c r="AF28" s="4">
        <v>2.4</v>
      </c>
      <c r="AG28" s="4">
        <v>3</v>
      </c>
      <c r="AH28" s="4">
        <v>3.5</v>
      </c>
      <c r="AI28" s="4">
        <v>4</v>
      </c>
      <c r="AJ28" s="4">
        <v>0</v>
      </c>
      <c r="AK28" s="4">
        <v>0</v>
      </c>
      <c r="AL28" s="4">
        <v>0</v>
      </c>
      <c r="AM28" s="4">
        <v>4.8</v>
      </c>
      <c r="AN28" s="4">
        <v>5.2</v>
      </c>
      <c r="AO28" s="4">
        <v>6</v>
      </c>
      <c r="AP28" s="4">
        <v>6.9</v>
      </c>
      <c r="AQ28" s="4">
        <v>7.4</v>
      </c>
      <c r="AR28" s="4">
        <v>8</v>
      </c>
      <c r="AS28" s="4">
        <v>8.6</v>
      </c>
      <c r="AT28" s="4">
        <v>9.1999999999999993</v>
      </c>
      <c r="AU28" s="4">
        <v>9.8000000000000007</v>
      </c>
      <c r="AV28" s="4">
        <v>10.4</v>
      </c>
      <c r="AW28" s="4">
        <v>10.8</v>
      </c>
      <c r="AX28" s="4">
        <v>11.6</v>
      </c>
      <c r="AY28" s="4">
        <v>11.9</v>
      </c>
      <c r="AZ28" s="4">
        <v>12.3</v>
      </c>
      <c r="BA28" s="4">
        <v>12.8</v>
      </c>
      <c r="BB28" s="4">
        <v>13.2</v>
      </c>
      <c r="BC28" s="4">
        <v>13.6</v>
      </c>
      <c r="BD28" s="4">
        <v>13.9</v>
      </c>
      <c r="BE28" s="4">
        <v>14.4</v>
      </c>
      <c r="BF28" s="4">
        <v>15.1</v>
      </c>
    </row>
    <row r="29" spans="1:58" x14ac:dyDescent="0.15">
      <c r="A29" s="3" t="s">
        <v>30</v>
      </c>
      <c r="B29" s="4">
        <v>27</v>
      </c>
      <c r="C29" s="4">
        <v>0</v>
      </c>
      <c r="D29" s="4">
        <v>18.2</v>
      </c>
      <c r="E29" s="4">
        <v>17.7</v>
      </c>
      <c r="F29" s="4">
        <v>17.5</v>
      </c>
      <c r="G29" s="4">
        <v>17.100000000000001</v>
      </c>
      <c r="H29" s="4">
        <v>16.7</v>
      </c>
      <c r="I29" s="4">
        <v>16.2</v>
      </c>
      <c r="J29" s="4">
        <v>15.5</v>
      </c>
      <c r="K29" s="4">
        <v>14.7</v>
      </c>
      <c r="L29" s="4">
        <v>14.3</v>
      </c>
      <c r="M29" s="4">
        <v>14.1</v>
      </c>
      <c r="N29" s="4">
        <v>13.6</v>
      </c>
      <c r="O29" s="4">
        <v>12</v>
      </c>
      <c r="P29" s="4">
        <v>10.6</v>
      </c>
      <c r="Q29" s="4">
        <v>9</v>
      </c>
      <c r="R29" s="4">
        <v>8.1999999999999993</v>
      </c>
      <c r="S29" s="4">
        <v>7.5</v>
      </c>
      <c r="T29" s="4">
        <v>6.9</v>
      </c>
      <c r="U29" s="4">
        <v>5.8</v>
      </c>
      <c r="V29" s="4">
        <v>5</v>
      </c>
      <c r="W29" s="4">
        <v>4.2</v>
      </c>
      <c r="X29" s="4">
        <v>3.5</v>
      </c>
      <c r="Y29" s="4">
        <v>2.7</v>
      </c>
      <c r="Z29" s="4">
        <v>2.2000000000000002</v>
      </c>
      <c r="AA29" s="4">
        <v>1.8</v>
      </c>
      <c r="AB29" s="4">
        <v>0.8</v>
      </c>
      <c r="AC29" s="4">
        <v>0.6</v>
      </c>
      <c r="AD29" s="4">
        <v>0</v>
      </c>
      <c r="AE29" s="4">
        <v>1.2</v>
      </c>
      <c r="AF29" s="4">
        <v>1.8</v>
      </c>
      <c r="AG29" s="4">
        <v>2.4</v>
      </c>
      <c r="AH29" s="4">
        <v>2.9</v>
      </c>
      <c r="AI29" s="4">
        <v>3.4</v>
      </c>
      <c r="AJ29" s="4">
        <v>0</v>
      </c>
      <c r="AK29" s="4">
        <v>0</v>
      </c>
      <c r="AL29" s="4">
        <v>0</v>
      </c>
      <c r="AM29" s="4">
        <v>4.2</v>
      </c>
      <c r="AN29" s="4">
        <v>4.5999999999999996</v>
      </c>
      <c r="AO29" s="4">
        <v>5.4</v>
      </c>
      <c r="AP29" s="4">
        <v>6.3</v>
      </c>
      <c r="AQ29" s="4">
        <v>6.8</v>
      </c>
      <c r="AR29" s="4">
        <v>7.4</v>
      </c>
      <c r="AS29" s="4">
        <v>8</v>
      </c>
      <c r="AT29" s="4">
        <v>8.6</v>
      </c>
      <c r="AU29" s="4">
        <v>9.1999999999999993</v>
      </c>
      <c r="AV29" s="4">
        <v>9.8000000000000007</v>
      </c>
      <c r="AW29" s="4">
        <v>10.199999999999999</v>
      </c>
      <c r="AX29" s="4">
        <v>11</v>
      </c>
      <c r="AY29" s="4">
        <v>11.3</v>
      </c>
      <c r="AZ29" s="4">
        <v>11.7</v>
      </c>
      <c r="BA29" s="4">
        <v>12.2</v>
      </c>
      <c r="BB29" s="4">
        <v>12.6</v>
      </c>
      <c r="BC29" s="4">
        <v>13</v>
      </c>
      <c r="BD29" s="4">
        <v>13.3</v>
      </c>
      <c r="BE29" s="4">
        <v>13.8</v>
      </c>
      <c r="BF29" s="4">
        <v>14.5</v>
      </c>
    </row>
    <row r="30" spans="1:58" x14ac:dyDescent="0.15">
      <c r="A30" s="3" t="s">
        <v>31</v>
      </c>
      <c r="B30" s="4">
        <v>28</v>
      </c>
      <c r="C30" s="4">
        <v>0</v>
      </c>
      <c r="D30" s="4">
        <v>19.399999999999999</v>
      </c>
      <c r="E30" s="4">
        <v>18.899999999999999</v>
      </c>
      <c r="F30" s="4">
        <v>18.7</v>
      </c>
      <c r="G30" s="4">
        <v>18.3</v>
      </c>
      <c r="H30" s="4">
        <v>17.899999999999999</v>
      </c>
      <c r="I30" s="4">
        <v>17.399999999999999</v>
      </c>
      <c r="J30" s="4">
        <v>16.7</v>
      </c>
      <c r="K30" s="4">
        <v>15.9</v>
      </c>
      <c r="L30" s="4">
        <v>15.5</v>
      </c>
      <c r="M30" s="4">
        <v>15.3</v>
      </c>
      <c r="N30" s="4">
        <v>14.8</v>
      </c>
      <c r="O30" s="4">
        <v>13.2</v>
      </c>
      <c r="P30" s="4">
        <v>11.8</v>
      </c>
      <c r="Q30" s="4">
        <v>10.199999999999999</v>
      </c>
      <c r="R30" s="4">
        <v>9.4</v>
      </c>
      <c r="S30" s="4">
        <v>8.6999999999999993</v>
      </c>
      <c r="T30" s="4">
        <v>8.1</v>
      </c>
      <c r="U30" s="4">
        <v>7</v>
      </c>
      <c r="V30" s="4">
        <v>6.2</v>
      </c>
      <c r="W30" s="4">
        <v>5.4</v>
      </c>
      <c r="X30" s="4">
        <v>4.7</v>
      </c>
      <c r="Y30" s="4">
        <v>3.9</v>
      </c>
      <c r="Z30" s="4">
        <v>3.4</v>
      </c>
      <c r="AA30" s="4">
        <v>3</v>
      </c>
      <c r="AB30" s="4">
        <v>2</v>
      </c>
      <c r="AC30" s="4">
        <v>1.8</v>
      </c>
      <c r="AD30" s="4">
        <v>1.2</v>
      </c>
      <c r="AE30" s="4">
        <v>0</v>
      </c>
      <c r="AF30" s="4">
        <v>0.6</v>
      </c>
      <c r="AG30" s="4">
        <v>1.2</v>
      </c>
      <c r="AH30" s="4">
        <v>1.7</v>
      </c>
      <c r="AI30" s="4">
        <v>2.2000000000000002</v>
      </c>
      <c r="AJ30" s="4">
        <v>0</v>
      </c>
      <c r="AK30" s="4">
        <v>0</v>
      </c>
      <c r="AL30" s="4">
        <v>0</v>
      </c>
      <c r="AM30" s="4">
        <v>3</v>
      </c>
      <c r="AN30" s="4">
        <v>3.4</v>
      </c>
      <c r="AO30" s="4">
        <v>4.2</v>
      </c>
      <c r="AP30" s="4">
        <v>5.0999999999999996</v>
      </c>
      <c r="AQ30" s="4">
        <v>5.6</v>
      </c>
      <c r="AR30" s="4">
        <v>6.2</v>
      </c>
      <c r="AS30" s="4">
        <v>6.8</v>
      </c>
      <c r="AT30" s="4">
        <v>7.4</v>
      </c>
      <c r="AU30" s="4">
        <v>8</v>
      </c>
      <c r="AV30" s="4">
        <v>8.6</v>
      </c>
      <c r="AW30" s="4">
        <v>9</v>
      </c>
      <c r="AX30" s="4">
        <v>9.8000000000000007</v>
      </c>
      <c r="AY30" s="4">
        <v>10.1</v>
      </c>
      <c r="AZ30" s="4">
        <v>10.5</v>
      </c>
      <c r="BA30" s="4">
        <v>11</v>
      </c>
      <c r="BB30" s="4">
        <v>11.4</v>
      </c>
      <c r="BC30" s="4">
        <v>11.8</v>
      </c>
      <c r="BD30" s="4">
        <v>12.1</v>
      </c>
      <c r="BE30" s="4">
        <v>12.6</v>
      </c>
      <c r="BF30" s="4">
        <v>13.3</v>
      </c>
    </row>
    <row r="31" spans="1:58" x14ac:dyDescent="0.15">
      <c r="A31" s="3" t="s">
        <v>32</v>
      </c>
      <c r="B31" s="4">
        <v>29</v>
      </c>
      <c r="C31" s="4">
        <v>0</v>
      </c>
      <c r="D31" s="4">
        <v>20</v>
      </c>
      <c r="E31" s="4">
        <v>19.5</v>
      </c>
      <c r="F31" s="4">
        <v>19.3</v>
      </c>
      <c r="G31" s="4">
        <v>18.899999999999999</v>
      </c>
      <c r="H31" s="4">
        <v>18.5</v>
      </c>
      <c r="I31" s="4">
        <v>18</v>
      </c>
      <c r="J31" s="4">
        <v>17.3</v>
      </c>
      <c r="K31" s="4">
        <v>16.5</v>
      </c>
      <c r="L31" s="4">
        <v>16.100000000000001</v>
      </c>
      <c r="M31" s="4">
        <v>15.9</v>
      </c>
      <c r="N31" s="4">
        <v>15.4</v>
      </c>
      <c r="O31" s="4">
        <v>13.8</v>
      </c>
      <c r="P31" s="4">
        <v>12.4</v>
      </c>
      <c r="Q31" s="4">
        <v>10.8</v>
      </c>
      <c r="R31" s="4">
        <v>10</v>
      </c>
      <c r="S31" s="4">
        <v>9.3000000000000007</v>
      </c>
      <c r="T31" s="4">
        <v>8.6999999999999993</v>
      </c>
      <c r="U31" s="4">
        <v>7.6</v>
      </c>
      <c r="V31" s="4">
        <v>6.8</v>
      </c>
      <c r="W31" s="4">
        <v>6</v>
      </c>
      <c r="X31" s="4">
        <v>5.3</v>
      </c>
      <c r="Y31" s="4">
        <v>4.5</v>
      </c>
      <c r="Z31" s="4">
        <v>4</v>
      </c>
      <c r="AA31" s="4">
        <v>3.6</v>
      </c>
      <c r="AB31" s="4">
        <v>2.6</v>
      </c>
      <c r="AC31" s="4">
        <v>2.4</v>
      </c>
      <c r="AD31" s="4">
        <v>1.8</v>
      </c>
      <c r="AE31" s="4">
        <v>0.6</v>
      </c>
      <c r="AF31" s="4">
        <v>0</v>
      </c>
      <c r="AG31" s="4">
        <v>0.6</v>
      </c>
      <c r="AH31" s="4">
        <v>1.1000000000000001</v>
      </c>
      <c r="AI31" s="4">
        <v>1.6</v>
      </c>
      <c r="AJ31" s="4">
        <v>0</v>
      </c>
      <c r="AK31" s="4">
        <v>0</v>
      </c>
      <c r="AL31" s="4">
        <v>0</v>
      </c>
      <c r="AM31" s="4">
        <v>2.4000000000000004</v>
      </c>
      <c r="AN31" s="4">
        <v>2.8</v>
      </c>
      <c r="AO31" s="4">
        <v>3.6</v>
      </c>
      <c r="AP31" s="4">
        <v>4.5</v>
      </c>
      <c r="AQ31" s="4">
        <v>5</v>
      </c>
      <c r="AR31" s="4">
        <v>5.6</v>
      </c>
      <c r="AS31" s="4">
        <v>6.2</v>
      </c>
      <c r="AT31" s="4">
        <v>6.8</v>
      </c>
      <c r="AU31" s="4">
        <v>7.4</v>
      </c>
      <c r="AV31" s="4">
        <v>8</v>
      </c>
      <c r="AW31" s="4">
        <v>8.4</v>
      </c>
      <c r="AX31" s="4">
        <v>9.1999999999999993</v>
      </c>
      <c r="AY31" s="4">
        <v>9.5</v>
      </c>
      <c r="AZ31" s="4">
        <v>9.9</v>
      </c>
      <c r="BA31" s="4">
        <v>10.4</v>
      </c>
      <c r="BB31" s="4">
        <v>10.8</v>
      </c>
      <c r="BC31" s="4">
        <v>11.2</v>
      </c>
      <c r="BD31" s="4">
        <v>11.5</v>
      </c>
      <c r="BE31" s="4">
        <v>12</v>
      </c>
      <c r="BF31" s="4">
        <v>12.7</v>
      </c>
    </row>
    <row r="32" spans="1:58" x14ac:dyDescent="0.15">
      <c r="A32" s="3" t="s">
        <v>33</v>
      </c>
      <c r="B32" s="4">
        <v>30</v>
      </c>
      <c r="C32" s="4">
        <v>0</v>
      </c>
      <c r="D32" s="4">
        <v>20.6</v>
      </c>
      <c r="E32" s="4">
        <v>20.100000000000001</v>
      </c>
      <c r="F32" s="4">
        <v>19.899999999999999</v>
      </c>
      <c r="G32" s="4">
        <v>19.5</v>
      </c>
      <c r="H32" s="4">
        <v>19.100000000000001</v>
      </c>
      <c r="I32" s="4">
        <v>18.600000000000001</v>
      </c>
      <c r="J32" s="4">
        <v>17.899999999999999</v>
      </c>
      <c r="K32" s="4">
        <v>17.100000000000001</v>
      </c>
      <c r="L32" s="4">
        <v>16.7</v>
      </c>
      <c r="M32" s="4">
        <v>16.5</v>
      </c>
      <c r="N32" s="4">
        <v>16</v>
      </c>
      <c r="O32" s="4">
        <v>14.4</v>
      </c>
      <c r="P32" s="4">
        <v>13</v>
      </c>
      <c r="Q32" s="4">
        <v>11.4</v>
      </c>
      <c r="R32" s="4">
        <v>10.6</v>
      </c>
      <c r="S32" s="4">
        <v>9.9</v>
      </c>
      <c r="T32" s="4">
        <v>9.3000000000000007</v>
      </c>
      <c r="U32" s="4">
        <v>8.1999999999999993</v>
      </c>
      <c r="V32" s="4">
        <v>7.4</v>
      </c>
      <c r="W32" s="4">
        <v>6.6</v>
      </c>
      <c r="X32" s="4">
        <v>5.9</v>
      </c>
      <c r="Y32" s="4">
        <v>5.0999999999999996</v>
      </c>
      <c r="Z32" s="4">
        <v>4.5999999999999996</v>
      </c>
      <c r="AA32" s="4">
        <v>4.2</v>
      </c>
      <c r="AB32" s="4">
        <v>3.2</v>
      </c>
      <c r="AC32" s="4">
        <v>3</v>
      </c>
      <c r="AD32" s="4">
        <v>2.4</v>
      </c>
      <c r="AE32" s="4">
        <v>1.2</v>
      </c>
      <c r="AF32" s="4">
        <v>0.6</v>
      </c>
      <c r="AG32" s="4">
        <v>0</v>
      </c>
      <c r="AH32" s="4">
        <v>0.5</v>
      </c>
      <c r="AI32" s="4">
        <v>1</v>
      </c>
      <c r="AJ32" s="4">
        <v>0</v>
      </c>
      <c r="AK32" s="4">
        <v>0</v>
      </c>
      <c r="AL32" s="4">
        <v>0</v>
      </c>
      <c r="AM32" s="4">
        <v>1.8</v>
      </c>
      <c r="AN32" s="4">
        <v>2.2000000000000002</v>
      </c>
      <c r="AO32" s="4">
        <v>3</v>
      </c>
      <c r="AP32" s="4">
        <v>3.9</v>
      </c>
      <c r="AQ32" s="4">
        <v>4.4000000000000004</v>
      </c>
      <c r="AR32" s="4">
        <v>5</v>
      </c>
      <c r="AS32" s="4">
        <v>5.6</v>
      </c>
      <c r="AT32" s="4">
        <v>6.2</v>
      </c>
      <c r="AU32" s="4">
        <v>6.8</v>
      </c>
      <c r="AV32" s="4">
        <v>7.4</v>
      </c>
      <c r="AW32" s="4">
        <v>7.8</v>
      </c>
      <c r="AX32" s="4">
        <v>8.6</v>
      </c>
      <c r="AY32" s="4">
        <v>8.9</v>
      </c>
      <c r="AZ32" s="4">
        <v>9.3000000000000007</v>
      </c>
      <c r="BA32" s="4">
        <v>9.8000000000000007</v>
      </c>
      <c r="BB32" s="4">
        <v>10.199999999999999</v>
      </c>
      <c r="BC32" s="4">
        <v>10.6</v>
      </c>
      <c r="BD32" s="4">
        <v>10.9</v>
      </c>
      <c r="BE32" s="4">
        <v>11.4</v>
      </c>
      <c r="BF32" s="4">
        <v>12.1</v>
      </c>
    </row>
    <row r="33" spans="1:58" x14ac:dyDescent="0.15">
      <c r="A33" s="3" t="s">
        <v>34</v>
      </c>
      <c r="B33" s="4">
        <v>31</v>
      </c>
      <c r="C33" s="4">
        <v>0</v>
      </c>
      <c r="D33" s="4">
        <v>21.1</v>
      </c>
      <c r="E33" s="4">
        <v>20.6</v>
      </c>
      <c r="F33" s="4">
        <v>20.399999999999999</v>
      </c>
      <c r="G33" s="4">
        <v>20</v>
      </c>
      <c r="H33" s="4">
        <v>19.600000000000001</v>
      </c>
      <c r="I33" s="4">
        <v>19.100000000000001</v>
      </c>
      <c r="J33" s="4">
        <v>18.399999999999999</v>
      </c>
      <c r="K33" s="4">
        <v>17.600000000000001</v>
      </c>
      <c r="L33" s="4">
        <v>17.2</v>
      </c>
      <c r="M33" s="4">
        <v>17</v>
      </c>
      <c r="N33" s="4">
        <v>16.5</v>
      </c>
      <c r="O33" s="4">
        <v>14.9</v>
      </c>
      <c r="P33" s="4">
        <v>13.5</v>
      </c>
      <c r="Q33" s="4">
        <v>11.9</v>
      </c>
      <c r="R33" s="4">
        <v>11.1</v>
      </c>
      <c r="S33" s="4">
        <v>10.4</v>
      </c>
      <c r="T33" s="4">
        <v>9.8000000000000007</v>
      </c>
      <c r="U33" s="4">
        <v>8.6999999999999993</v>
      </c>
      <c r="V33" s="4">
        <v>7.9</v>
      </c>
      <c r="W33" s="4">
        <v>7.1</v>
      </c>
      <c r="X33" s="4">
        <v>6.4</v>
      </c>
      <c r="Y33" s="4">
        <v>5.6</v>
      </c>
      <c r="Z33" s="4">
        <v>5.0999999999999996</v>
      </c>
      <c r="AA33" s="4">
        <v>4.7</v>
      </c>
      <c r="AB33" s="4">
        <v>3.7</v>
      </c>
      <c r="AC33" s="4">
        <v>3.5</v>
      </c>
      <c r="AD33" s="4">
        <v>2.9</v>
      </c>
      <c r="AE33" s="4">
        <v>1.7</v>
      </c>
      <c r="AF33" s="4">
        <v>1.1000000000000001</v>
      </c>
      <c r="AG33" s="4">
        <v>0.5</v>
      </c>
      <c r="AH33" s="4">
        <v>0</v>
      </c>
      <c r="AI33" s="4">
        <v>0.5</v>
      </c>
      <c r="AJ33" s="4">
        <v>0</v>
      </c>
      <c r="AK33" s="4">
        <v>0</v>
      </c>
      <c r="AL33" s="4">
        <v>0</v>
      </c>
      <c r="AM33" s="4">
        <v>1.3</v>
      </c>
      <c r="AN33" s="4">
        <v>1.7</v>
      </c>
      <c r="AO33" s="4">
        <v>2.5</v>
      </c>
      <c r="AP33" s="4">
        <v>3.4</v>
      </c>
      <c r="AQ33" s="4">
        <v>3.9</v>
      </c>
      <c r="AR33" s="4">
        <v>4.5</v>
      </c>
      <c r="AS33" s="4">
        <v>5.0999999999999996</v>
      </c>
      <c r="AT33" s="4">
        <v>5.7</v>
      </c>
      <c r="AU33" s="4">
        <v>6.3</v>
      </c>
      <c r="AV33" s="4">
        <v>6.9</v>
      </c>
      <c r="AW33" s="4">
        <v>7.3</v>
      </c>
      <c r="AX33" s="4">
        <v>8.1</v>
      </c>
      <c r="AY33" s="4">
        <v>8.4</v>
      </c>
      <c r="AZ33" s="4">
        <v>8.8000000000000007</v>
      </c>
      <c r="BA33" s="4">
        <v>9.3000000000000007</v>
      </c>
      <c r="BB33" s="4">
        <v>9.6999999999999993</v>
      </c>
      <c r="BC33" s="4">
        <v>10.1</v>
      </c>
      <c r="BD33" s="4">
        <v>10.4</v>
      </c>
      <c r="BE33" s="4">
        <v>10.9</v>
      </c>
      <c r="BF33" s="4">
        <v>11.6</v>
      </c>
    </row>
    <row r="34" spans="1:58" x14ac:dyDescent="0.15">
      <c r="A34" s="3" t="s">
        <v>35</v>
      </c>
      <c r="B34" s="4">
        <v>32</v>
      </c>
      <c r="C34" s="4">
        <v>0</v>
      </c>
      <c r="D34" s="4">
        <v>21.6</v>
      </c>
      <c r="E34" s="4">
        <v>21.1</v>
      </c>
      <c r="F34" s="4">
        <v>20.9</v>
      </c>
      <c r="G34" s="4">
        <v>20.5</v>
      </c>
      <c r="H34" s="4">
        <v>20.100000000000001</v>
      </c>
      <c r="I34" s="4">
        <v>19.600000000000001</v>
      </c>
      <c r="J34" s="4">
        <v>18.899999999999999</v>
      </c>
      <c r="K34" s="4">
        <v>18.100000000000001</v>
      </c>
      <c r="L34" s="4">
        <v>17.7</v>
      </c>
      <c r="M34" s="4">
        <v>17.5</v>
      </c>
      <c r="N34" s="4">
        <v>17</v>
      </c>
      <c r="O34" s="4">
        <v>15.4</v>
      </c>
      <c r="P34" s="4">
        <v>14</v>
      </c>
      <c r="Q34" s="4">
        <v>12.4</v>
      </c>
      <c r="R34" s="4">
        <v>11.6</v>
      </c>
      <c r="S34" s="4">
        <v>10.9</v>
      </c>
      <c r="T34" s="4">
        <v>10.3</v>
      </c>
      <c r="U34" s="4">
        <v>9.1999999999999993</v>
      </c>
      <c r="V34" s="4">
        <v>8.4</v>
      </c>
      <c r="W34" s="4">
        <v>7.6</v>
      </c>
      <c r="X34" s="4">
        <v>6.9</v>
      </c>
      <c r="Y34" s="4">
        <v>6.1</v>
      </c>
      <c r="Z34" s="4">
        <v>5.6</v>
      </c>
      <c r="AA34" s="4">
        <v>5.2</v>
      </c>
      <c r="AB34" s="4">
        <v>4.2</v>
      </c>
      <c r="AC34" s="4">
        <v>4</v>
      </c>
      <c r="AD34" s="4">
        <v>3.4</v>
      </c>
      <c r="AE34" s="4">
        <v>2.2000000000000002</v>
      </c>
      <c r="AF34" s="4">
        <v>1.6</v>
      </c>
      <c r="AG34" s="4">
        <v>1</v>
      </c>
      <c r="AH34" s="4">
        <v>0.5</v>
      </c>
      <c r="AI34" s="4">
        <v>0</v>
      </c>
      <c r="AJ34" s="4">
        <v>0</v>
      </c>
      <c r="AK34" s="4">
        <v>0</v>
      </c>
      <c r="AL34" s="4">
        <v>0</v>
      </c>
      <c r="AM34" s="4">
        <v>0.8</v>
      </c>
      <c r="AN34" s="4">
        <v>1.2</v>
      </c>
      <c r="AO34" s="4">
        <v>2</v>
      </c>
      <c r="AP34" s="4">
        <v>2.9</v>
      </c>
      <c r="AQ34" s="4">
        <v>3.4</v>
      </c>
      <c r="AR34" s="4">
        <v>4</v>
      </c>
      <c r="AS34" s="4">
        <v>4.5999999999999996</v>
      </c>
      <c r="AT34" s="4">
        <v>5.2</v>
      </c>
      <c r="AU34" s="4">
        <v>5.8</v>
      </c>
      <c r="AV34" s="4">
        <v>6.4</v>
      </c>
      <c r="AW34" s="4">
        <v>6.8</v>
      </c>
      <c r="AX34" s="4">
        <v>7.6</v>
      </c>
      <c r="AY34" s="4">
        <v>7.9</v>
      </c>
      <c r="AZ34" s="4">
        <v>8.3000000000000007</v>
      </c>
      <c r="BA34" s="4">
        <v>8.8000000000000007</v>
      </c>
      <c r="BB34" s="4">
        <v>9.1999999999999993</v>
      </c>
      <c r="BC34" s="4">
        <v>9.6</v>
      </c>
      <c r="BD34" s="4">
        <v>9.9</v>
      </c>
      <c r="BE34" s="4">
        <v>10.4</v>
      </c>
      <c r="BF34" s="4">
        <v>11.1</v>
      </c>
    </row>
    <row r="35" spans="1:58" x14ac:dyDescent="0.15">
      <c r="A35" s="3" t="s">
        <v>68</v>
      </c>
      <c r="B35" s="4">
        <v>33</v>
      </c>
      <c r="C35" s="4">
        <v>0</v>
      </c>
      <c r="D35" s="4">
        <v>17.7</v>
      </c>
      <c r="E35" s="4">
        <v>17.2</v>
      </c>
      <c r="F35" s="4">
        <v>17</v>
      </c>
      <c r="G35" s="4">
        <v>16.600000000000001</v>
      </c>
      <c r="H35" s="4">
        <v>16.2</v>
      </c>
      <c r="I35" s="4">
        <v>15.700000000000001</v>
      </c>
      <c r="J35" s="4">
        <v>15</v>
      </c>
      <c r="K35" s="4">
        <v>14.200000000000001</v>
      </c>
      <c r="L35" s="4">
        <v>13.8</v>
      </c>
      <c r="M35" s="4">
        <v>13.600000000000001</v>
      </c>
      <c r="N35" s="4">
        <v>13.100000000000001</v>
      </c>
      <c r="O35" s="4">
        <v>11.5</v>
      </c>
      <c r="P35" s="4">
        <v>10.100000000000001</v>
      </c>
      <c r="Q35" s="4">
        <v>8.5</v>
      </c>
      <c r="R35" s="4">
        <v>7.7</v>
      </c>
      <c r="S35" s="4">
        <v>7</v>
      </c>
      <c r="T35" s="4">
        <v>6.3999999999999995</v>
      </c>
      <c r="U35" s="4">
        <v>5.3</v>
      </c>
      <c r="V35" s="4">
        <v>4.5</v>
      </c>
      <c r="W35" s="4">
        <v>3.6999999999999997</v>
      </c>
      <c r="X35" s="4">
        <v>3</v>
      </c>
      <c r="Y35" s="4">
        <v>2.1999999999999997</v>
      </c>
      <c r="Z35" s="4">
        <v>1.7</v>
      </c>
      <c r="AA35" s="4">
        <v>1.3</v>
      </c>
      <c r="AB35" s="4">
        <v>0.3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0.5</v>
      </c>
      <c r="AL35" s="4">
        <v>4.2</v>
      </c>
      <c r="AM35" s="4">
        <v>5.8000000000000007</v>
      </c>
      <c r="AN35" s="4">
        <v>6.2</v>
      </c>
      <c r="AO35" s="4">
        <v>7</v>
      </c>
      <c r="AP35" s="4">
        <v>7.9</v>
      </c>
      <c r="AQ35" s="4">
        <v>8.4</v>
      </c>
      <c r="AR35" s="4">
        <v>9</v>
      </c>
      <c r="AS35" s="4">
        <v>9.6000000000000014</v>
      </c>
      <c r="AT35" s="4">
        <v>10.199999999999999</v>
      </c>
      <c r="AU35" s="4">
        <v>10.8</v>
      </c>
      <c r="AV35" s="4">
        <v>11.400000000000002</v>
      </c>
      <c r="AW35" s="4">
        <v>11.8</v>
      </c>
      <c r="AX35" s="4">
        <v>12.600000000000001</v>
      </c>
      <c r="AY35" s="4">
        <v>12.900000000000002</v>
      </c>
      <c r="AZ35" s="4">
        <v>13.3</v>
      </c>
      <c r="BA35" s="4">
        <v>13.8</v>
      </c>
      <c r="BB35" s="4">
        <v>14.2</v>
      </c>
      <c r="BC35" s="4">
        <v>14.600000000000001</v>
      </c>
      <c r="BD35" s="4">
        <v>14.899999999999999</v>
      </c>
      <c r="BE35" s="4">
        <v>15.399999999999999</v>
      </c>
      <c r="BF35" s="4">
        <v>16.100000000000001</v>
      </c>
    </row>
    <row r="36" spans="1:58" x14ac:dyDescent="0.15">
      <c r="A36" s="3" t="s">
        <v>69</v>
      </c>
      <c r="B36" s="4">
        <v>34</v>
      </c>
      <c r="C36" s="4">
        <v>0</v>
      </c>
      <c r="D36" s="4">
        <v>18.2</v>
      </c>
      <c r="E36" s="4">
        <v>17.7</v>
      </c>
      <c r="F36" s="4">
        <v>17.5</v>
      </c>
      <c r="G36" s="4">
        <v>17.100000000000001</v>
      </c>
      <c r="H36" s="4">
        <v>16.7</v>
      </c>
      <c r="I36" s="4">
        <v>16.200000000000003</v>
      </c>
      <c r="J36" s="4">
        <v>15.5</v>
      </c>
      <c r="K36" s="4">
        <v>14.700000000000001</v>
      </c>
      <c r="L36" s="4">
        <v>14.3</v>
      </c>
      <c r="M36" s="4">
        <v>14.100000000000001</v>
      </c>
      <c r="N36" s="4">
        <v>13.600000000000001</v>
      </c>
      <c r="O36" s="4">
        <v>12</v>
      </c>
      <c r="P36" s="4">
        <v>10.600000000000001</v>
      </c>
      <c r="Q36" s="4">
        <v>9</v>
      </c>
      <c r="R36" s="4">
        <v>8.1999999999999993</v>
      </c>
      <c r="S36" s="4">
        <v>7.5</v>
      </c>
      <c r="T36" s="4">
        <v>6.8999999999999995</v>
      </c>
      <c r="U36" s="4">
        <v>5.8</v>
      </c>
      <c r="V36" s="4">
        <v>5</v>
      </c>
      <c r="W36" s="4">
        <v>4.1999999999999993</v>
      </c>
      <c r="X36" s="4">
        <v>3.5</v>
      </c>
      <c r="Y36" s="4">
        <v>2.6999999999999997</v>
      </c>
      <c r="Z36" s="4">
        <v>2.2000000000000002</v>
      </c>
      <c r="AA36" s="4">
        <v>1.8</v>
      </c>
      <c r="AB36" s="4">
        <v>0.8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0.5</v>
      </c>
      <c r="AK36" s="4">
        <v>0</v>
      </c>
      <c r="AL36" s="4">
        <v>3.7</v>
      </c>
      <c r="AM36" s="4">
        <v>5.3000000000000007</v>
      </c>
      <c r="AN36" s="4">
        <v>5.7</v>
      </c>
      <c r="AO36" s="4">
        <v>6.5</v>
      </c>
      <c r="AP36" s="4">
        <v>7.4</v>
      </c>
      <c r="AQ36" s="4">
        <v>7.9</v>
      </c>
      <c r="AR36" s="4">
        <v>8.5</v>
      </c>
      <c r="AS36" s="4">
        <v>9.1000000000000014</v>
      </c>
      <c r="AT36" s="4">
        <v>9.6999999999999993</v>
      </c>
      <c r="AU36" s="4">
        <v>10.3</v>
      </c>
      <c r="AV36" s="4">
        <v>10.900000000000002</v>
      </c>
      <c r="AW36" s="4">
        <v>11.3</v>
      </c>
      <c r="AX36" s="4">
        <v>12.100000000000001</v>
      </c>
      <c r="AY36" s="4">
        <v>12.400000000000002</v>
      </c>
      <c r="AZ36" s="4">
        <v>12.8</v>
      </c>
      <c r="BA36" s="4">
        <v>13.3</v>
      </c>
      <c r="BB36" s="4">
        <v>13.7</v>
      </c>
      <c r="BC36" s="4">
        <v>14.100000000000001</v>
      </c>
      <c r="BD36" s="4">
        <v>14.399999999999999</v>
      </c>
      <c r="BE36" s="4">
        <v>14.899999999999999</v>
      </c>
      <c r="BF36" s="4">
        <v>15.600000000000001</v>
      </c>
    </row>
    <row r="37" spans="1:58" x14ac:dyDescent="0.15">
      <c r="A37" s="3" t="s">
        <v>70</v>
      </c>
      <c r="B37" s="4">
        <v>35</v>
      </c>
      <c r="C37" s="4">
        <v>0</v>
      </c>
      <c r="D37" s="4">
        <v>21.9</v>
      </c>
      <c r="E37" s="4">
        <v>21.4</v>
      </c>
      <c r="F37" s="4">
        <v>21.2</v>
      </c>
      <c r="G37" s="4">
        <v>20.8</v>
      </c>
      <c r="H37" s="4">
        <v>20.399999999999999</v>
      </c>
      <c r="I37" s="4">
        <v>19.900000000000002</v>
      </c>
      <c r="J37" s="4">
        <v>19.2</v>
      </c>
      <c r="K37" s="4">
        <v>18.400000000000002</v>
      </c>
      <c r="L37" s="4">
        <v>18</v>
      </c>
      <c r="M37" s="4">
        <v>17.8</v>
      </c>
      <c r="N37" s="4">
        <v>17.3</v>
      </c>
      <c r="O37" s="4">
        <v>15.7</v>
      </c>
      <c r="P37" s="4">
        <v>14.3</v>
      </c>
      <c r="Q37" s="4">
        <v>12.7</v>
      </c>
      <c r="R37" s="4">
        <v>11.899999999999999</v>
      </c>
      <c r="S37" s="4">
        <v>11.2</v>
      </c>
      <c r="T37" s="4">
        <v>10.6</v>
      </c>
      <c r="U37" s="4">
        <v>9.5</v>
      </c>
      <c r="V37" s="4">
        <v>8.6999999999999993</v>
      </c>
      <c r="W37" s="4">
        <v>7.8999999999999995</v>
      </c>
      <c r="X37" s="4">
        <v>7.2</v>
      </c>
      <c r="Y37" s="4">
        <v>6.4</v>
      </c>
      <c r="Z37" s="4">
        <v>5.9</v>
      </c>
      <c r="AA37" s="4">
        <v>5.5</v>
      </c>
      <c r="AB37" s="4">
        <v>4.5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4.2</v>
      </c>
      <c r="AK37" s="4">
        <v>3.7</v>
      </c>
      <c r="AL37" s="4">
        <v>0</v>
      </c>
      <c r="AM37" s="4">
        <v>1.6</v>
      </c>
      <c r="AN37" s="4">
        <v>2</v>
      </c>
      <c r="AO37" s="4">
        <v>2.8000000000000003</v>
      </c>
      <c r="AP37" s="4">
        <v>3.7</v>
      </c>
      <c r="AQ37" s="4">
        <v>4.2</v>
      </c>
      <c r="AR37" s="4">
        <v>4.8</v>
      </c>
      <c r="AS37" s="4">
        <v>5.4</v>
      </c>
      <c r="AT37" s="4">
        <v>6</v>
      </c>
      <c r="AU37" s="4">
        <v>6.6</v>
      </c>
      <c r="AV37" s="4">
        <v>7.2000000000000011</v>
      </c>
      <c r="AW37" s="4">
        <v>7.6</v>
      </c>
      <c r="AX37" s="4">
        <v>8.4</v>
      </c>
      <c r="AY37" s="4">
        <v>8.7000000000000011</v>
      </c>
      <c r="AZ37" s="4">
        <v>9.1</v>
      </c>
      <c r="BA37" s="4">
        <v>9.6</v>
      </c>
      <c r="BB37" s="4">
        <v>10</v>
      </c>
      <c r="BC37" s="4">
        <v>10.4</v>
      </c>
      <c r="BD37" s="4">
        <v>10.7</v>
      </c>
      <c r="BE37" s="4">
        <v>11.2</v>
      </c>
      <c r="BF37" s="4">
        <v>11.9</v>
      </c>
    </row>
    <row r="38" spans="1:58" x14ac:dyDescent="0.15">
      <c r="A38" s="3" t="s">
        <v>66</v>
      </c>
      <c r="B38" s="4">
        <v>36</v>
      </c>
      <c r="C38" s="4">
        <v>0</v>
      </c>
      <c r="D38" s="4">
        <v>22.400000000000002</v>
      </c>
      <c r="E38" s="4">
        <v>21.900000000000002</v>
      </c>
      <c r="F38" s="4">
        <v>21.7</v>
      </c>
      <c r="G38" s="4">
        <v>21.3</v>
      </c>
      <c r="H38" s="4">
        <v>20.900000000000002</v>
      </c>
      <c r="I38" s="4">
        <v>20.400000000000002</v>
      </c>
      <c r="J38" s="4">
        <v>19.7</v>
      </c>
      <c r="K38" s="4">
        <v>18.900000000000002</v>
      </c>
      <c r="L38" s="4">
        <v>18.5</v>
      </c>
      <c r="M38" s="4">
        <v>18.3</v>
      </c>
      <c r="N38" s="4">
        <v>17.8</v>
      </c>
      <c r="O38" s="4">
        <v>16.2</v>
      </c>
      <c r="P38" s="4">
        <v>14.8</v>
      </c>
      <c r="Q38" s="4">
        <v>13.200000000000001</v>
      </c>
      <c r="R38" s="4">
        <v>12.4</v>
      </c>
      <c r="S38" s="4">
        <v>11.700000000000001</v>
      </c>
      <c r="T38" s="4">
        <v>11.100000000000001</v>
      </c>
      <c r="U38" s="4">
        <v>10</v>
      </c>
      <c r="V38" s="4">
        <v>9.2000000000000011</v>
      </c>
      <c r="W38" s="4">
        <v>8.4</v>
      </c>
      <c r="X38" s="4">
        <v>7.7</v>
      </c>
      <c r="Y38" s="4">
        <v>6.8999999999999995</v>
      </c>
      <c r="Z38" s="4">
        <v>6.3999999999999995</v>
      </c>
      <c r="AA38" s="4">
        <v>6</v>
      </c>
      <c r="AB38" s="4">
        <v>5</v>
      </c>
      <c r="AC38" s="4">
        <v>4.8</v>
      </c>
      <c r="AD38" s="4">
        <v>4.2</v>
      </c>
      <c r="AE38" s="4">
        <v>3</v>
      </c>
      <c r="AF38" s="4">
        <v>2.4000000000000004</v>
      </c>
      <c r="AG38" s="4">
        <v>1.8</v>
      </c>
      <c r="AH38" s="4">
        <v>1.3</v>
      </c>
      <c r="AI38" s="4">
        <v>0.8</v>
      </c>
      <c r="AJ38" s="4">
        <v>5.8000000000000007</v>
      </c>
      <c r="AK38" s="4">
        <v>5.3000000000000007</v>
      </c>
      <c r="AL38" s="4">
        <v>1.6</v>
      </c>
      <c r="AM38" s="4">
        <v>0</v>
      </c>
      <c r="AN38" s="4">
        <v>0.4</v>
      </c>
      <c r="AO38" s="4">
        <v>1.2000000000000002</v>
      </c>
      <c r="AP38" s="4">
        <v>2.1</v>
      </c>
      <c r="AQ38" s="4">
        <v>2.6</v>
      </c>
      <c r="AR38" s="4">
        <v>3.1999999999999997</v>
      </c>
      <c r="AS38" s="4">
        <v>3.8</v>
      </c>
      <c r="AT38" s="4">
        <v>4.4000000000000004</v>
      </c>
      <c r="AU38" s="4">
        <v>5</v>
      </c>
      <c r="AV38" s="4">
        <v>5.6000000000000005</v>
      </c>
      <c r="AW38" s="4">
        <v>6</v>
      </c>
      <c r="AX38" s="4">
        <v>6.8000000000000007</v>
      </c>
      <c r="AY38" s="4">
        <v>7.1000000000000005</v>
      </c>
      <c r="AZ38" s="4">
        <v>7.5</v>
      </c>
      <c r="BA38" s="4">
        <v>8</v>
      </c>
      <c r="BB38" s="4">
        <v>8.4</v>
      </c>
      <c r="BC38" s="4">
        <v>8.8000000000000007</v>
      </c>
      <c r="BD38" s="4">
        <v>9.1</v>
      </c>
      <c r="BE38" s="4">
        <v>9.6</v>
      </c>
      <c r="BF38" s="4">
        <v>10.3</v>
      </c>
    </row>
    <row r="39" spans="1:58" x14ac:dyDescent="0.15">
      <c r="A39" s="3" t="s">
        <v>36</v>
      </c>
      <c r="B39" s="4">
        <v>37</v>
      </c>
      <c r="C39" s="4">
        <v>0</v>
      </c>
      <c r="D39" s="4">
        <v>22.8</v>
      </c>
      <c r="E39" s="4">
        <v>22.3</v>
      </c>
      <c r="F39" s="4">
        <v>22.1</v>
      </c>
      <c r="G39" s="4">
        <v>21.7</v>
      </c>
      <c r="H39" s="4">
        <v>21.3</v>
      </c>
      <c r="I39" s="4">
        <v>20.8</v>
      </c>
      <c r="J39" s="4">
        <v>20.100000000000001</v>
      </c>
      <c r="K39" s="4">
        <v>19.3</v>
      </c>
      <c r="L39" s="4">
        <v>18.899999999999999</v>
      </c>
      <c r="M39" s="4">
        <v>18.7</v>
      </c>
      <c r="N39" s="4">
        <v>18.2</v>
      </c>
      <c r="O39" s="4">
        <v>16.600000000000001</v>
      </c>
      <c r="P39" s="4">
        <v>15.2</v>
      </c>
      <c r="Q39" s="4">
        <v>13.6</v>
      </c>
      <c r="R39" s="4">
        <v>12.8</v>
      </c>
      <c r="S39" s="4">
        <v>12.1</v>
      </c>
      <c r="T39" s="4">
        <v>11.5</v>
      </c>
      <c r="U39" s="4">
        <v>10.4</v>
      </c>
      <c r="V39" s="4">
        <v>9.6</v>
      </c>
      <c r="W39" s="4">
        <v>8.8000000000000007</v>
      </c>
      <c r="X39" s="4">
        <v>8.1</v>
      </c>
      <c r="Y39" s="4">
        <v>7.3</v>
      </c>
      <c r="Z39" s="4">
        <v>6.8</v>
      </c>
      <c r="AA39" s="4">
        <v>6.4</v>
      </c>
      <c r="AB39" s="4">
        <v>5.4</v>
      </c>
      <c r="AC39" s="4">
        <v>5.2</v>
      </c>
      <c r="AD39" s="4">
        <v>4.5999999999999996</v>
      </c>
      <c r="AE39" s="4">
        <v>3.4</v>
      </c>
      <c r="AF39" s="4">
        <v>2.8</v>
      </c>
      <c r="AG39" s="4">
        <v>2.2000000000000002</v>
      </c>
      <c r="AH39" s="4">
        <v>1.7</v>
      </c>
      <c r="AI39" s="4">
        <v>1.2</v>
      </c>
      <c r="AJ39" s="4">
        <v>6.2</v>
      </c>
      <c r="AK39" s="4">
        <v>5.7</v>
      </c>
      <c r="AL39" s="4">
        <v>2</v>
      </c>
      <c r="AM39" s="4">
        <v>0.4</v>
      </c>
      <c r="AN39" s="4">
        <v>0</v>
      </c>
      <c r="AO39" s="4">
        <v>0.8</v>
      </c>
      <c r="AP39" s="4">
        <v>1.7</v>
      </c>
      <c r="AQ39" s="4">
        <v>2.2000000000000002</v>
      </c>
      <c r="AR39" s="4">
        <v>2.8</v>
      </c>
      <c r="AS39" s="4">
        <v>3.4</v>
      </c>
      <c r="AT39" s="4">
        <v>4</v>
      </c>
      <c r="AU39" s="4">
        <v>4.5999999999999996</v>
      </c>
      <c r="AV39" s="4">
        <v>5.2</v>
      </c>
      <c r="AW39" s="4">
        <v>5.6</v>
      </c>
      <c r="AX39" s="4">
        <v>6.4</v>
      </c>
      <c r="AY39" s="4">
        <v>6.7</v>
      </c>
      <c r="AZ39" s="4">
        <v>7.1</v>
      </c>
      <c r="BA39" s="4">
        <v>7.6</v>
      </c>
      <c r="BB39" s="4">
        <v>8</v>
      </c>
      <c r="BC39" s="4">
        <v>8.4</v>
      </c>
      <c r="BD39" s="4">
        <v>8.6999999999999993</v>
      </c>
      <c r="BE39" s="4">
        <v>9.1999999999999993</v>
      </c>
      <c r="BF39" s="4">
        <v>9.9</v>
      </c>
    </row>
    <row r="40" spans="1:58" x14ac:dyDescent="0.15">
      <c r="A40" s="3" t="s">
        <v>37</v>
      </c>
      <c r="B40" s="4">
        <v>38</v>
      </c>
      <c r="C40" s="4">
        <v>0</v>
      </c>
      <c r="D40" s="4">
        <v>23.6</v>
      </c>
      <c r="E40" s="4">
        <v>23.1</v>
      </c>
      <c r="F40" s="4">
        <v>22.9</v>
      </c>
      <c r="G40" s="4">
        <v>22.5</v>
      </c>
      <c r="H40" s="4">
        <v>22.1</v>
      </c>
      <c r="I40" s="4">
        <v>21.6</v>
      </c>
      <c r="J40" s="4">
        <v>20.9</v>
      </c>
      <c r="K40" s="4">
        <v>20.100000000000001</v>
      </c>
      <c r="L40" s="4">
        <v>19.7</v>
      </c>
      <c r="M40" s="4">
        <v>19.5</v>
      </c>
      <c r="N40" s="4">
        <v>19</v>
      </c>
      <c r="O40" s="4">
        <v>17.399999999999999</v>
      </c>
      <c r="P40" s="4">
        <v>16</v>
      </c>
      <c r="Q40" s="4">
        <v>14.4</v>
      </c>
      <c r="R40" s="4">
        <v>13.6</v>
      </c>
      <c r="S40" s="4">
        <v>12.9</v>
      </c>
      <c r="T40" s="4">
        <v>12.3</v>
      </c>
      <c r="U40" s="4">
        <v>11.2</v>
      </c>
      <c r="V40" s="4">
        <v>10.4</v>
      </c>
      <c r="W40" s="4">
        <v>9.6</v>
      </c>
      <c r="X40" s="4">
        <v>8.9</v>
      </c>
      <c r="Y40" s="4">
        <v>8.1</v>
      </c>
      <c r="Z40" s="4">
        <v>7.6</v>
      </c>
      <c r="AA40" s="4">
        <v>7.2</v>
      </c>
      <c r="AB40" s="4">
        <v>6.2</v>
      </c>
      <c r="AC40" s="4">
        <v>6</v>
      </c>
      <c r="AD40" s="4">
        <v>5.4</v>
      </c>
      <c r="AE40" s="4">
        <v>4.2</v>
      </c>
      <c r="AF40" s="4">
        <v>3.6</v>
      </c>
      <c r="AG40" s="4">
        <v>3</v>
      </c>
      <c r="AH40" s="4">
        <v>2.5</v>
      </c>
      <c r="AI40" s="4">
        <v>2</v>
      </c>
      <c r="AJ40" s="4">
        <v>7</v>
      </c>
      <c r="AK40" s="4">
        <v>6.5</v>
      </c>
      <c r="AL40" s="4">
        <v>2.8000000000000003</v>
      </c>
      <c r="AM40" s="4">
        <v>1.2000000000000002</v>
      </c>
      <c r="AN40" s="4">
        <v>0.8</v>
      </c>
      <c r="AO40" s="4">
        <v>0</v>
      </c>
      <c r="AP40" s="4">
        <v>0.9</v>
      </c>
      <c r="AQ40" s="4">
        <v>1.4</v>
      </c>
      <c r="AR40" s="4">
        <v>2</v>
      </c>
      <c r="AS40" s="4">
        <v>2.6</v>
      </c>
      <c r="AT40" s="4">
        <v>3.2</v>
      </c>
      <c r="AU40" s="4">
        <v>3.8</v>
      </c>
      <c r="AV40" s="4">
        <v>4.4000000000000004</v>
      </c>
      <c r="AW40" s="4">
        <v>4.8</v>
      </c>
      <c r="AX40" s="4">
        <v>5.6</v>
      </c>
      <c r="AY40" s="4">
        <v>5.9</v>
      </c>
      <c r="AZ40" s="4">
        <v>6.3</v>
      </c>
      <c r="BA40" s="4">
        <v>6.8</v>
      </c>
      <c r="BB40" s="4">
        <v>7.2</v>
      </c>
      <c r="BC40" s="4">
        <v>7.6</v>
      </c>
      <c r="BD40" s="4">
        <v>7.9</v>
      </c>
      <c r="BE40" s="4">
        <v>8.4</v>
      </c>
      <c r="BF40" s="4">
        <v>9.1</v>
      </c>
    </row>
    <row r="41" spans="1:58" x14ac:dyDescent="0.15">
      <c r="A41" s="3" t="s">
        <v>38</v>
      </c>
      <c r="B41" s="4">
        <v>39</v>
      </c>
      <c r="C41" s="4">
        <v>0</v>
      </c>
      <c r="D41" s="4">
        <v>24.5</v>
      </c>
      <c r="E41" s="4">
        <v>24</v>
      </c>
      <c r="F41" s="4">
        <v>23.8</v>
      </c>
      <c r="G41" s="4">
        <v>23.4</v>
      </c>
      <c r="H41" s="4">
        <v>23</v>
      </c>
      <c r="I41" s="4">
        <v>22.5</v>
      </c>
      <c r="J41" s="4">
        <v>21.8</v>
      </c>
      <c r="K41" s="4">
        <v>21</v>
      </c>
      <c r="L41" s="4">
        <v>20.6</v>
      </c>
      <c r="M41" s="4">
        <v>20.399999999999999</v>
      </c>
      <c r="N41" s="4">
        <v>19.899999999999999</v>
      </c>
      <c r="O41" s="4">
        <v>18.3</v>
      </c>
      <c r="P41" s="4">
        <v>16.899999999999999</v>
      </c>
      <c r="Q41" s="4">
        <v>15.3</v>
      </c>
      <c r="R41" s="4">
        <v>14.5</v>
      </c>
      <c r="S41" s="4">
        <v>13.8</v>
      </c>
      <c r="T41" s="4">
        <v>13.2</v>
      </c>
      <c r="U41" s="4">
        <v>12.1</v>
      </c>
      <c r="V41" s="4">
        <v>11.3</v>
      </c>
      <c r="W41" s="4">
        <v>10.5</v>
      </c>
      <c r="X41" s="4">
        <v>9.8000000000000007</v>
      </c>
      <c r="Y41" s="4">
        <v>9</v>
      </c>
      <c r="Z41" s="4">
        <v>8.5</v>
      </c>
      <c r="AA41" s="4">
        <v>8.1</v>
      </c>
      <c r="AB41" s="4">
        <v>7.1</v>
      </c>
      <c r="AC41" s="4">
        <v>6.9</v>
      </c>
      <c r="AD41" s="4">
        <v>6.3</v>
      </c>
      <c r="AE41" s="4">
        <v>5.0999999999999996</v>
      </c>
      <c r="AF41" s="4">
        <v>4.5</v>
      </c>
      <c r="AG41" s="4">
        <v>3.9</v>
      </c>
      <c r="AH41" s="4">
        <v>3.4</v>
      </c>
      <c r="AI41" s="4">
        <v>2.9</v>
      </c>
      <c r="AJ41" s="4">
        <v>7.9</v>
      </c>
      <c r="AK41" s="4">
        <v>7.4</v>
      </c>
      <c r="AL41" s="4">
        <v>3.7</v>
      </c>
      <c r="AM41" s="4">
        <v>2.1</v>
      </c>
      <c r="AN41" s="4">
        <v>1.7</v>
      </c>
      <c r="AO41" s="4">
        <v>0.9</v>
      </c>
      <c r="AP41" s="4">
        <v>0</v>
      </c>
      <c r="AQ41" s="4">
        <v>0.5</v>
      </c>
      <c r="AR41" s="4">
        <v>1.1000000000000001</v>
      </c>
      <c r="AS41" s="4">
        <v>1.7</v>
      </c>
      <c r="AT41" s="4">
        <v>2.2999999999999998</v>
      </c>
      <c r="AU41" s="4">
        <v>2.9</v>
      </c>
      <c r="AV41" s="4">
        <v>3.5</v>
      </c>
      <c r="AW41" s="4">
        <v>3.9</v>
      </c>
      <c r="AX41" s="4">
        <v>4.7</v>
      </c>
      <c r="AY41" s="4">
        <v>5</v>
      </c>
      <c r="AZ41" s="4">
        <v>5.4</v>
      </c>
      <c r="BA41" s="4">
        <v>5.9</v>
      </c>
      <c r="BB41" s="4">
        <v>6.3</v>
      </c>
      <c r="BC41" s="4">
        <v>6.7</v>
      </c>
      <c r="BD41" s="4">
        <v>7</v>
      </c>
      <c r="BE41" s="4">
        <v>7.5</v>
      </c>
      <c r="BF41" s="4">
        <v>8.1999999999999993</v>
      </c>
    </row>
    <row r="42" spans="1:58" x14ac:dyDescent="0.15">
      <c r="A42" s="3" t="s">
        <v>39</v>
      </c>
      <c r="B42" s="4">
        <v>40</v>
      </c>
      <c r="C42" s="4">
        <v>0</v>
      </c>
      <c r="D42" s="4">
        <v>25</v>
      </c>
      <c r="E42" s="4">
        <v>24.5</v>
      </c>
      <c r="F42" s="4">
        <v>24.3</v>
      </c>
      <c r="G42" s="4">
        <v>23.9</v>
      </c>
      <c r="H42" s="4">
        <v>23.5</v>
      </c>
      <c r="I42" s="4">
        <v>23</v>
      </c>
      <c r="J42" s="4">
        <v>22.3</v>
      </c>
      <c r="K42" s="4">
        <v>21.5</v>
      </c>
      <c r="L42" s="4">
        <v>21.1</v>
      </c>
      <c r="M42" s="4">
        <v>20.9</v>
      </c>
      <c r="N42" s="4">
        <v>20.399999999999999</v>
      </c>
      <c r="O42" s="4">
        <v>18.8</v>
      </c>
      <c r="P42" s="4">
        <v>17.399999999999999</v>
      </c>
      <c r="Q42" s="4">
        <v>15.8</v>
      </c>
      <c r="R42" s="4">
        <v>15</v>
      </c>
      <c r="S42" s="4">
        <v>14.3</v>
      </c>
      <c r="T42" s="4">
        <v>13.7</v>
      </c>
      <c r="U42" s="4">
        <v>12.6</v>
      </c>
      <c r="V42" s="4">
        <v>11.8</v>
      </c>
      <c r="W42" s="4">
        <v>11</v>
      </c>
      <c r="X42" s="4">
        <v>10.3</v>
      </c>
      <c r="Y42" s="4">
        <v>9.5</v>
      </c>
      <c r="Z42" s="4">
        <v>9</v>
      </c>
      <c r="AA42" s="4">
        <v>8.6</v>
      </c>
      <c r="AB42" s="4">
        <v>7.6</v>
      </c>
      <c r="AC42" s="4">
        <v>7.4</v>
      </c>
      <c r="AD42" s="4">
        <v>6.8</v>
      </c>
      <c r="AE42" s="4">
        <v>5.6</v>
      </c>
      <c r="AF42" s="4">
        <v>5</v>
      </c>
      <c r="AG42" s="4">
        <v>4.4000000000000004</v>
      </c>
      <c r="AH42" s="4">
        <v>3.9</v>
      </c>
      <c r="AI42" s="4">
        <v>3.4</v>
      </c>
      <c r="AJ42" s="4">
        <v>8.4</v>
      </c>
      <c r="AK42" s="4">
        <v>7.9</v>
      </c>
      <c r="AL42" s="4">
        <v>4.2</v>
      </c>
      <c r="AM42" s="4">
        <v>2.6</v>
      </c>
      <c r="AN42" s="4">
        <v>2.2000000000000002</v>
      </c>
      <c r="AO42" s="4">
        <v>1.4</v>
      </c>
      <c r="AP42" s="4">
        <v>0.5</v>
      </c>
      <c r="AQ42" s="4">
        <v>0</v>
      </c>
      <c r="AR42" s="4">
        <v>0.6</v>
      </c>
      <c r="AS42" s="4">
        <v>1.2</v>
      </c>
      <c r="AT42" s="4">
        <v>1.8</v>
      </c>
      <c r="AU42" s="4">
        <v>2.4</v>
      </c>
      <c r="AV42" s="4">
        <v>3</v>
      </c>
      <c r="AW42" s="4">
        <v>3.4</v>
      </c>
      <c r="AX42" s="4">
        <v>4.2</v>
      </c>
      <c r="AY42" s="4">
        <v>4.5</v>
      </c>
      <c r="AZ42" s="4">
        <v>4.9000000000000004</v>
      </c>
      <c r="BA42" s="4">
        <v>5.4</v>
      </c>
      <c r="BB42" s="4">
        <v>5.8</v>
      </c>
      <c r="BC42" s="4">
        <v>6.2</v>
      </c>
      <c r="BD42" s="4">
        <v>6.5</v>
      </c>
      <c r="BE42" s="4">
        <v>7</v>
      </c>
      <c r="BF42" s="4">
        <v>7.7</v>
      </c>
    </row>
    <row r="43" spans="1:58" x14ac:dyDescent="0.15">
      <c r="A43" s="3" t="s">
        <v>40</v>
      </c>
      <c r="B43" s="4">
        <v>41</v>
      </c>
      <c r="C43" s="4">
        <v>0</v>
      </c>
      <c r="D43" s="4">
        <v>25.6</v>
      </c>
      <c r="E43" s="4">
        <v>25.1</v>
      </c>
      <c r="F43" s="4">
        <v>24.9</v>
      </c>
      <c r="G43" s="4">
        <v>24.5</v>
      </c>
      <c r="H43" s="4">
        <v>24.1</v>
      </c>
      <c r="I43" s="4">
        <v>23.6</v>
      </c>
      <c r="J43" s="4">
        <v>22.9</v>
      </c>
      <c r="K43" s="4">
        <v>22.1</v>
      </c>
      <c r="L43" s="4">
        <v>21.7</v>
      </c>
      <c r="M43" s="4">
        <v>21.5</v>
      </c>
      <c r="N43" s="4">
        <v>21</v>
      </c>
      <c r="O43" s="4">
        <v>19.399999999999999</v>
      </c>
      <c r="P43" s="4">
        <v>18</v>
      </c>
      <c r="Q43" s="4">
        <v>16.399999999999999</v>
      </c>
      <c r="R43" s="4">
        <v>15.6</v>
      </c>
      <c r="S43" s="4">
        <v>14.9</v>
      </c>
      <c r="T43" s="4">
        <v>14.3</v>
      </c>
      <c r="U43" s="4">
        <v>13.2</v>
      </c>
      <c r="V43" s="4">
        <v>12.4</v>
      </c>
      <c r="W43" s="4">
        <v>11.6</v>
      </c>
      <c r="X43" s="4">
        <v>10.9</v>
      </c>
      <c r="Y43" s="4">
        <v>10.1</v>
      </c>
      <c r="Z43" s="4">
        <v>9.6</v>
      </c>
      <c r="AA43" s="4">
        <v>9.1999999999999993</v>
      </c>
      <c r="AB43" s="4">
        <v>8.1999999999999993</v>
      </c>
      <c r="AC43" s="4">
        <v>8</v>
      </c>
      <c r="AD43" s="4">
        <v>7.4</v>
      </c>
      <c r="AE43" s="4">
        <v>6.2</v>
      </c>
      <c r="AF43" s="4">
        <v>5.6</v>
      </c>
      <c r="AG43" s="4">
        <v>5</v>
      </c>
      <c r="AH43" s="4">
        <v>4.5</v>
      </c>
      <c r="AI43" s="4">
        <v>4</v>
      </c>
      <c r="AJ43" s="4">
        <v>9</v>
      </c>
      <c r="AK43" s="4">
        <v>8.5</v>
      </c>
      <c r="AL43" s="4">
        <v>4.8</v>
      </c>
      <c r="AM43" s="4">
        <v>3.1999999999999997</v>
      </c>
      <c r="AN43" s="4">
        <v>2.8</v>
      </c>
      <c r="AO43" s="4">
        <v>2</v>
      </c>
      <c r="AP43" s="4">
        <v>1.1000000000000001</v>
      </c>
      <c r="AQ43" s="4">
        <v>0.6</v>
      </c>
      <c r="AR43" s="4">
        <v>0</v>
      </c>
      <c r="AS43" s="4">
        <v>0.6</v>
      </c>
      <c r="AT43" s="4">
        <v>1.2</v>
      </c>
      <c r="AU43" s="4">
        <v>1.8</v>
      </c>
      <c r="AV43" s="4">
        <v>2.4</v>
      </c>
      <c r="AW43" s="4">
        <v>2.8</v>
      </c>
      <c r="AX43" s="4">
        <v>3.6</v>
      </c>
      <c r="AY43" s="4">
        <v>3.9</v>
      </c>
      <c r="AZ43" s="4">
        <v>4.3</v>
      </c>
      <c r="BA43" s="4">
        <v>4.8</v>
      </c>
      <c r="BB43" s="4">
        <v>5.2</v>
      </c>
      <c r="BC43" s="4">
        <v>5.6</v>
      </c>
      <c r="BD43" s="4">
        <v>5.9</v>
      </c>
      <c r="BE43" s="4">
        <v>6.4</v>
      </c>
      <c r="BF43" s="4">
        <v>7.1</v>
      </c>
    </row>
    <row r="44" spans="1:58" x14ac:dyDescent="0.15">
      <c r="A44" s="3" t="s">
        <v>41</v>
      </c>
      <c r="B44" s="4">
        <v>42</v>
      </c>
      <c r="C44" s="4">
        <v>0</v>
      </c>
      <c r="D44" s="4">
        <v>26.2</v>
      </c>
      <c r="E44" s="4">
        <v>25.7</v>
      </c>
      <c r="F44" s="4">
        <v>25.5</v>
      </c>
      <c r="G44" s="4">
        <v>25.1</v>
      </c>
      <c r="H44" s="4">
        <v>24.7</v>
      </c>
      <c r="I44" s="4">
        <v>24.2</v>
      </c>
      <c r="J44" s="4">
        <v>23.5</v>
      </c>
      <c r="K44" s="4">
        <v>22.7</v>
      </c>
      <c r="L44" s="4">
        <v>22.3</v>
      </c>
      <c r="M44" s="4">
        <v>22.1</v>
      </c>
      <c r="N44" s="4">
        <v>21.6</v>
      </c>
      <c r="O44" s="4">
        <v>20</v>
      </c>
      <c r="P44" s="4">
        <v>18.600000000000001</v>
      </c>
      <c r="Q44" s="4">
        <v>17</v>
      </c>
      <c r="R44" s="4">
        <v>16.2</v>
      </c>
      <c r="S44" s="4">
        <v>15.5</v>
      </c>
      <c r="T44" s="4">
        <v>14.9</v>
      </c>
      <c r="U44" s="4">
        <v>13.8</v>
      </c>
      <c r="V44" s="4">
        <v>13</v>
      </c>
      <c r="W44" s="4">
        <v>12.2</v>
      </c>
      <c r="X44" s="4">
        <v>11.5</v>
      </c>
      <c r="Y44" s="4">
        <v>10.7</v>
      </c>
      <c r="Z44" s="4">
        <v>10.199999999999999</v>
      </c>
      <c r="AA44" s="4">
        <v>9.8000000000000007</v>
      </c>
      <c r="AB44" s="4">
        <v>8.8000000000000007</v>
      </c>
      <c r="AC44" s="4">
        <v>8.6</v>
      </c>
      <c r="AD44" s="4">
        <v>8</v>
      </c>
      <c r="AE44" s="4">
        <v>6.8</v>
      </c>
      <c r="AF44" s="4">
        <v>6.2</v>
      </c>
      <c r="AG44" s="4">
        <v>5.6</v>
      </c>
      <c r="AH44" s="4">
        <v>5.0999999999999996</v>
      </c>
      <c r="AI44" s="4">
        <v>4.5999999999999996</v>
      </c>
      <c r="AJ44" s="4">
        <v>9.6000000000000014</v>
      </c>
      <c r="AK44" s="4">
        <v>9.1000000000000014</v>
      </c>
      <c r="AL44" s="4">
        <v>5.4</v>
      </c>
      <c r="AM44" s="4">
        <v>3.8</v>
      </c>
      <c r="AN44" s="4">
        <v>3.4</v>
      </c>
      <c r="AO44" s="4">
        <v>2.6</v>
      </c>
      <c r="AP44" s="4">
        <v>1.7</v>
      </c>
      <c r="AQ44" s="4">
        <v>1.2</v>
      </c>
      <c r="AR44" s="4">
        <v>0.6</v>
      </c>
      <c r="AS44" s="4">
        <v>0</v>
      </c>
      <c r="AT44" s="4">
        <v>0.6</v>
      </c>
      <c r="AU44" s="4">
        <v>1.2</v>
      </c>
      <c r="AV44" s="4">
        <v>1.8</v>
      </c>
      <c r="AW44" s="4">
        <v>2.2000000000000002</v>
      </c>
      <c r="AX44" s="4">
        <v>3</v>
      </c>
      <c r="AY44" s="4">
        <v>3.3</v>
      </c>
      <c r="AZ44" s="4">
        <v>3.7</v>
      </c>
      <c r="BA44" s="4">
        <v>4.2</v>
      </c>
      <c r="BB44" s="4">
        <v>4.5999999999999996</v>
      </c>
      <c r="BC44" s="4">
        <v>5</v>
      </c>
      <c r="BD44" s="4">
        <v>5.3</v>
      </c>
      <c r="BE44" s="4">
        <v>5.8</v>
      </c>
      <c r="BF44" s="4">
        <v>6.5</v>
      </c>
    </row>
    <row r="45" spans="1:58" x14ac:dyDescent="0.15">
      <c r="A45" s="3" t="s">
        <v>42</v>
      </c>
      <c r="B45" s="4">
        <v>43</v>
      </c>
      <c r="C45" s="4">
        <v>0</v>
      </c>
      <c r="D45" s="4">
        <v>26.8</v>
      </c>
      <c r="E45" s="4">
        <v>26.3</v>
      </c>
      <c r="F45" s="4">
        <v>26.1</v>
      </c>
      <c r="G45" s="4">
        <v>25.7</v>
      </c>
      <c r="H45" s="4">
        <v>25.3</v>
      </c>
      <c r="I45" s="4">
        <v>24.8</v>
      </c>
      <c r="J45" s="4">
        <v>24.1</v>
      </c>
      <c r="K45" s="4">
        <v>23.3</v>
      </c>
      <c r="L45" s="4">
        <v>22.9</v>
      </c>
      <c r="M45" s="4">
        <v>22.7</v>
      </c>
      <c r="N45" s="4">
        <v>22.2</v>
      </c>
      <c r="O45" s="4">
        <v>20.6</v>
      </c>
      <c r="P45" s="4">
        <v>19.2</v>
      </c>
      <c r="Q45" s="4">
        <v>17.600000000000001</v>
      </c>
      <c r="R45" s="4">
        <v>16.8</v>
      </c>
      <c r="S45" s="4">
        <v>16.100000000000001</v>
      </c>
      <c r="T45" s="4">
        <v>15.5</v>
      </c>
      <c r="U45" s="4">
        <v>14.4</v>
      </c>
      <c r="V45" s="4">
        <v>13.6</v>
      </c>
      <c r="W45" s="4">
        <v>12.8</v>
      </c>
      <c r="X45" s="4">
        <v>12.1</v>
      </c>
      <c r="Y45" s="4">
        <v>11.3</v>
      </c>
      <c r="Z45" s="4">
        <v>10.8</v>
      </c>
      <c r="AA45" s="4">
        <v>10.4</v>
      </c>
      <c r="AB45" s="4">
        <v>9.4</v>
      </c>
      <c r="AC45" s="4">
        <v>9.1999999999999993</v>
      </c>
      <c r="AD45" s="4">
        <v>8.6</v>
      </c>
      <c r="AE45" s="4">
        <v>7.4</v>
      </c>
      <c r="AF45" s="4">
        <v>6.8</v>
      </c>
      <c r="AG45" s="4">
        <v>6.2</v>
      </c>
      <c r="AH45" s="4">
        <v>5.7</v>
      </c>
      <c r="AI45" s="4">
        <v>5.2</v>
      </c>
      <c r="AJ45" s="4">
        <v>10.199999999999999</v>
      </c>
      <c r="AK45" s="4">
        <v>9.6999999999999993</v>
      </c>
      <c r="AL45" s="4">
        <v>6</v>
      </c>
      <c r="AM45" s="4">
        <v>4.4000000000000004</v>
      </c>
      <c r="AN45" s="4">
        <v>4</v>
      </c>
      <c r="AO45" s="4">
        <v>3.2</v>
      </c>
      <c r="AP45" s="4">
        <v>2.2999999999999998</v>
      </c>
      <c r="AQ45" s="4">
        <v>1.8</v>
      </c>
      <c r="AR45" s="4">
        <v>1.2</v>
      </c>
      <c r="AS45" s="4">
        <v>0.6</v>
      </c>
      <c r="AT45" s="4">
        <v>0</v>
      </c>
      <c r="AU45" s="4">
        <v>0.6</v>
      </c>
      <c r="AV45" s="4">
        <v>1.2</v>
      </c>
      <c r="AW45" s="4">
        <v>1.6</v>
      </c>
      <c r="AX45" s="4">
        <v>2.4</v>
      </c>
      <c r="AY45" s="4">
        <v>2.7</v>
      </c>
      <c r="AZ45" s="4">
        <v>3.1</v>
      </c>
      <c r="BA45" s="4">
        <v>3.6</v>
      </c>
      <c r="BB45" s="4">
        <v>4</v>
      </c>
      <c r="BC45" s="4">
        <v>4.4000000000000004</v>
      </c>
      <c r="BD45" s="4">
        <v>4.7</v>
      </c>
      <c r="BE45" s="4">
        <v>5.2</v>
      </c>
      <c r="BF45" s="4">
        <v>5.9</v>
      </c>
    </row>
    <row r="46" spans="1:58" x14ac:dyDescent="0.15">
      <c r="A46" s="3" t="s">
        <v>43</v>
      </c>
      <c r="B46" s="4">
        <v>44</v>
      </c>
      <c r="C46" s="4">
        <v>0</v>
      </c>
      <c r="D46" s="4">
        <v>27.4</v>
      </c>
      <c r="E46" s="4">
        <v>26.9</v>
      </c>
      <c r="F46" s="4">
        <v>26.7</v>
      </c>
      <c r="G46" s="4">
        <v>26.3</v>
      </c>
      <c r="H46" s="4">
        <v>25.9</v>
      </c>
      <c r="I46" s="4">
        <v>25.4</v>
      </c>
      <c r="J46" s="4">
        <v>24.7</v>
      </c>
      <c r="K46" s="4">
        <v>23.9</v>
      </c>
      <c r="L46" s="4">
        <v>23.5</v>
      </c>
      <c r="M46" s="4">
        <v>23.3</v>
      </c>
      <c r="N46" s="4">
        <v>22.8</v>
      </c>
      <c r="O46" s="4">
        <v>21.2</v>
      </c>
      <c r="P46" s="4">
        <v>19.8</v>
      </c>
      <c r="Q46" s="4">
        <v>18.2</v>
      </c>
      <c r="R46" s="4">
        <v>17.399999999999999</v>
      </c>
      <c r="S46" s="4">
        <v>16.7</v>
      </c>
      <c r="T46" s="4">
        <v>16.100000000000001</v>
      </c>
      <c r="U46" s="4">
        <v>15</v>
      </c>
      <c r="V46" s="4">
        <v>14.2</v>
      </c>
      <c r="W46" s="4">
        <v>13.4</v>
      </c>
      <c r="X46" s="4">
        <v>12.7</v>
      </c>
      <c r="Y46" s="4">
        <v>11.9</v>
      </c>
      <c r="Z46" s="4">
        <v>11.4</v>
      </c>
      <c r="AA46" s="4">
        <v>11</v>
      </c>
      <c r="AB46" s="4">
        <v>10</v>
      </c>
      <c r="AC46" s="4">
        <v>9.8000000000000007</v>
      </c>
      <c r="AD46" s="4">
        <v>9.1999999999999993</v>
      </c>
      <c r="AE46" s="4">
        <v>8</v>
      </c>
      <c r="AF46" s="4">
        <v>7.4</v>
      </c>
      <c r="AG46" s="4">
        <v>6.8</v>
      </c>
      <c r="AH46" s="4">
        <v>6.3</v>
      </c>
      <c r="AI46" s="4">
        <v>5.8</v>
      </c>
      <c r="AJ46" s="4">
        <v>10.8</v>
      </c>
      <c r="AK46" s="4">
        <v>10.3</v>
      </c>
      <c r="AL46" s="4">
        <v>6.6</v>
      </c>
      <c r="AM46" s="4">
        <v>5</v>
      </c>
      <c r="AN46" s="4">
        <v>4.5999999999999996</v>
      </c>
      <c r="AO46" s="4">
        <v>3.8</v>
      </c>
      <c r="AP46" s="4">
        <v>2.9</v>
      </c>
      <c r="AQ46" s="4">
        <v>2.4</v>
      </c>
      <c r="AR46" s="4">
        <v>1.8</v>
      </c>
      <c r="AS46" s="4">
        <v>1.2</v>
      </c>
      <c r="AT46" s="4">
        <v>0.6</v>
      </c>
      <c r="AU46" s="4">
        <v>0</v>
      </c>
      <c r="AV46" s="4">
        <v>0.6</v>
      </c>
      <c r="AW46" s="4">
        <v>1</v>
      </c>
      <c r="AX46" s="4">
        <v>1.8</v>
      </c>
      <c r="AY46" s="4">
        <v>2.1</v>
      </c>
      <c r="AZ46" s="4">
        <v>2.5</v>
      </c>
      <c r="BA46" s="4">
        <v>3</v>
      </c>
      <c r="BB46" s="4">
        <v>3.4</v>
      </c>
      <c r="BC46" s="4">
        <v>3.8</v>
      </c>
      <c r="BD46" s="4">
        <v>4.0999999999999996</v>
      </c>
      <c r="BE46" s="4">
        <v>4.5999999999999996</v>
      </c>
      <c r="BF46" s="4">
        <v>5.3</v>
      </c>
    </row>
    <row r="47" spans="1:58" x14ac:dyDescent="0.15">
      <c r="A47" s="3" t="s">
        <v>44</v>
      </c>
      <c r="B47" s="4">
        <v>45</v>
      </c>
      <c r="C47" s="4">
        <v>0</v>
      </c>
      <c r="D47" s="4">
        <v>28</v>
      </c>
      <c r="E47" s="4">
        <v>27.5</v>
      </c>
      <c r="F47" s="4">
        <v>27.3</v>
      </c>
      <c r="G47" s="4">
        <v>26.9</v>
      </c>
      <c r="H47" s="4">
        <v>26.5</v>
      </c>
      <c r="I47" s="4">
        <v>26</v>
      </c>
      <c r="J47" s="4">
        <v>25.3</v>
      </c>
      <c r="K47" s="4">
        <v>24.5</v>
      </c>
      <c r="L47" s="4">
        <v>24.1</v>
      </c>
      <c r="M47" s="4">
        <v>23.9</v>
      </c>
      <c r="N47" s="4">
        <v>23.4</v>
      </c>
      <c r="O47" s="4">
        <v>21.8</v>
      </c>
      <c r="P47" s="4">
        <v>20.399999999999999</v>
      </c>
      <c r="Q47" s="4">
        <v>18.8</v>
      </c>
      <c r="R47" s="4">
        <v>18</v>
      </c>
      <c r="S47" s="4">
        <v>17.3</v>
      </c>
      <c r="T47" s="4">
        <v>16.7</v>
      </c>
      <c r="U47" s="4">
        <v>15.6</v>
      </c>
      <c r="V47" s="4">
        <v>14.8</v>
      </c>
      <c r="W47" s="4">
        <v>14</v>
      </c>
      <c r="X47" s="4">
        <v>13.3</v>
      </c>
      <c r="Y47" s="4">
        <v>12.5</v>
      </c>
      <c r="Z47" s="4">
        <v>12</v>
      </c>
      <c r="AA47" s="4">
        <v>11.6</v>
      </c>
      <c r="AB47" s="4">
        <v>10.6</v>
      </c>
      <c r="AC47" s="4">
        <v>10.4</v>
      </c>
      <c r="AD47" s="4">
        <v>9.8000000000000007</v>
      </c>
      <c r="AE47" s="4">
        <v>8.6</v>
      </c>
      <c r="AF47" s="4">
        <v>8</v>
      </c>
      <c r="AG47" s="4">
        <v>7.4</v>
      </c>
      <c r="AH47" s="4">
        <v>6.9</v>
      </c>
      <c r="AI47" s="4">
        <v>6.4</v>
      </c>
      <c r="AJ47" s="4">
        <v>11.400000000000002</v>
      </c>
      <c r="AK47" s="4">
        <v>10.900000000000002</v>
      </c>
      <c r="AL47" s="4">
        <v>7.2000000000000011</v>
      </c>
      <c r="AM47" s="4">
        <v>5.6000000000000005</v>
      </c>
      <c r="AN47" s="4">
        <v>5.2</v>
      </c>
      <c r="AO47" s="4">
        <v>4.4000000000000004</v>
      </c>
      <c r="AP47" s="4">
        <v>3.5</v>
      </c>
      <c r="AQ47" s="4">
        <v>3</v>
      </c>
      <c r="AR47" s="4">
        <v>2.4</v>
      </c>
      <c r="AS47" s="4">
        <v>1.8</v>
      </c>
      <c r="AT47" s="4">
        <v>1.2</v>
      </c>
      <c r="AU47" s="4">
        <v>0.6</v>
      </c>
      <c r="AV47" s="4">
        <v>0</v>
      </c>
      <c r="AW47" s="4">
        <v>0.4</v>
      </c>
      <c r="AX47" s="4">
        <v>1.2</v>
      </c>
      <c r="AY47" s="4">
        <v>1.5</v>
      </c>
      <c r="AZ47" s="4">
        <v>1.9</v>
      </c>
      <c r="BA47" s="4">
        <v>2.4</v>
      </c>
      <c r="BB47" s="4">
        <v>2.8</v>
      </c>
      <c r="BC47" s="4">
        <v>3.2</v>
      </c>
      <c r="BD47" s="4">
        <v>3.5</v>
      </c>
      <c r="BE47" s="4">
        <v>4</v>
      </c>
      <c r="BF47" s="4">
        <v>4.7</v>
      </c>
    </row>
    <row r="48" spans="1:58" x14ac:dyDescent="0.15">
      <c r="A48" s="3" t="s">
        <v>45</v>
      </c>
      <c r="B48" s="4">
        <v>46</v>
      </c>
      <c r="C48" s="4">
        <v>0</v>
      </c>
      <c r="D48" s="4">
        <v>28.4</v>
      </c>
      <c r="E48" s="4">
        <v>27.9</v>
      </c>
      <c r="F48" s="4">
        <v>27.7</v>
      </c>
      <c r="G48" s="4">
        <v>27.3</v>
      </c>
      <c r="H48" s="4">
        <v>26.9</v>
      </c>
      <c r="I48" s="4">
        <v>26.4</v>
      </c>
      <c r="J48" s="4">
        <v>25.7</v>
      </c>
      <c r="K48" s="4">
        <v>24.9</v>
      </c>
      <c r="L48" s="4">
        <v>24.5</v>
      </c>
      <c r="M48" s="4">
        <v>24.3</v>
      </c>
      <c r="N48" s="4">
        <v>23.8</v>
      </c>
      <c r="O48" s="4">
        <v>22.2</v>
      </c>
      <c r="P48" s="4">
        <v>20.8</v>
      </c>
      <c r="Q48" s="4">
        <v>19.2</v>
      </c>
      <c r="R48" s="4">
        <v>18.399999999999999</v>
      </c>
      <c r="S48" s="4">
        <v>17.7</v>
      </c>
      <c r="T48" s="4">
        <v>17.100000000000001</v>
      </c>
      <c r="U48" s="4">
        <v>16</v>
      </c>
      <c r="V48" s="4">
        <v>15.2</v>
      </c>
      <c r="W48" s="4">
        <v>14.4</v>
      </c>
      <c r="X48" s="4">
        <v>13.7</v>
      </c>
      <c r="Y48" s="4">
        <v>12.9</v>
      </c>
      <c r="Z48" s="4">
        <v>12.4</v>
      </c>
      <c r="AA48" s="4">
        <v>12</v>
      </c>
      <c r="AB48" s="4">
        <v>11</v>
      </c>
      <c r="AC48" s="4">
        <v>10.8</v>
      </c>
      <c r="AD48" s="4">
        <v>10.199999999999999</v>
      </c>
      <c r="AE48" s="4">
        <v>9</v>
      </c>
      <c r="AF48" s="4">
        <v>8.4</v>
      </c>
      <c r="AG48" s="4">
        <v>7.8</v>
      </c>
      <c r="AH48" s="4">
        <v>7.3</v>
      </c>
      <c r="AI48" s="4">
        <v>6.8</v>
      </c>
      <c r="AJ48" s="4">
        <v>11.8</v>
      </c>
      <c r="AK48" s="4">
        <v>11.3</v>
      </c>
      <c r="AL48" s="4">
        <v>7.6</v>
      </c>
      <c r="AM48" s="4">
        <v>6</v>
      </c>
      <c r="AN48" s="4">
        <v>5.6</v>
      </c>
      <c r="AO48" s="4">
        <v>4.8</v>
      </c>
      <c r="AP48" s="4">
        <v>3.9</v>
      </c>
      <c r="AQ48" s="4">
        <v>3.4</v>
      </c>
      <c r="AR48" s="4">
        <v>2.8</v>
      </c>
      <c r="AS48" s="4">
        <v>2.2000000000000002</v>
      </c>
      <c r="AT48" s="4">
        <v>1.6</v>
      </c>
      <c r="AU48" s="4">
        <v>1</v>
      </c>
      <c r="AV48" s="4">
        <v>0.4</v>
      </c>
      <c r="AW48" s="4">
        <v>0</v>
      </c>
      <c r="AX48" s="4">
        <v>0.8</v>
      </c>
      <c r="AY48" s="4">
        <v>1.1000000000000001</v>
      </c>
      <c r="AZ48" s="4">
        <v>1.5</v>
      </c>
      <c r="BA48" s="4">
        <v>2</v>
      </c>
      <c r="BB48" s="4">
        <v>2.4</v>
      </c>
      <c r="BC48" s="4">
        <v>2.8</v>
      </c>
      <c r="BD48" s="4">
        <v>3.1</v>
      </c>
      <c r="BE48" s="4">
        <v>3.6</v>
      </c>
      <c r="BF48" s="4">
        <v>4.3</v>
      </c>
    </row>
    <row r="49" spans="1:58" x14ac:dyDescent="0.15">
      <c r="A49" s="3" t="s">
        <v>46</v>
      </c>
      <c r="B49" s="4">
        <v>47</v>
      </c>
      <c r="C49" s="4">
        <v>0</v>
      </c>
      <c r="D49" s="4">
        <v>29.2</v>
      </c>
      <c r="E49" s="4">
        <v>28.7</v>
      </c>
      <c r="F49" s="4">
        <v>28.5</v>
      </c>
      <c r="G49" s="4">
        <v>28.1</v>
      </c>
      <c r="H49" s="4">
        <v>27.7</v>
      </c>
      <c r="I49" s="4">
        <v>27.2</v>
      </c>
      <c r="J49" s="4">
        <v>26.5</v>
      </c>
      <c r="K49" s="4">
        <v>25.7</v>
      </c>
      <c r="L49" s="4">
        <v>25.3</v>
      </c>
      <c r="M49" s="4">
        <v>25.1</v>
      </c>
      <c r="N49" s="4">
        <v>24.6</v>
      </c>
      <c r="O49" s="4">
        <v>23</v>
      </c>
      <c r="P49" s="4">
        <v>21.6</v>
      </c>
      <c r="Q49" s="4">
        <v>20</v>
      </c>
      <c r="R49" s="4">
        <v>19.2</v>
      </c>
      <c r="S49" s="4">
        <v>18.5</v>
      </c>
      <c r="T49" s="4">
        <v>17.899999999999999</v>
      </c>
      <c r="U49" s="4">
        <v>16.8</v>
      </c>
      <c r="V49" s="4">
        <v>16</v>
      </c>
      <c r="W49" s="4">
        <v>15.2</v>
      </c>
      <c r="X49" s="4">
        <v>14.5</v>
      </c>
      <c r="Y49" s="4">
        <v>13.7</v>
      </c>
      <c r="Z49" s="4">
        <v>13.2</v>
      </c>
      <c r="AA49" s="4">
        <v>12.8</v>
      </c>
      <c r="AB49" s="4">
        <v>11.8</v>
      </c>
      <c r="AC49" s="4">
        <v>11.6</v>
      </c>
      <c r="AD49" s="4">
        <v>11</v>
      </c>
      <c r="AE49" s="4">
        <v>9.8000000000000007</v>
      </c>
      <c r="AF49" s="4">
        <v>9.1999999999999993</v>
      </c>
      <c r="AG49" s="4">
        <v>8.6</v>
      </c>
      <c r="AH49" s="4">
        <v>8.1</v>
      </c>
      <c r="AI49" s="4">
        <v>7.6</v>
      </c>
      <c r="AJ49" s="4">
        <v>12.600000000000001</v>
      </c>
      <c r="AK49" s="4">
        <v>12.100000000000001</v>
      </c>
      <c r="AL49" s="4">
        <v>8.4</v>
      </c>
      <c r="AM49" s="4">
        <v>6.8000000000000007</v>
      </c>
      <c r="AN49" s="4">
        <v>6.4</v>
      </c>
      <c r="AO49" s="4">
        <v>5.6</v>
      </c>
      <c r="AP49" s="4">
        <v>4.7</v>
      </c>
      <c r="AQ49" s="4">
        <v>4.2</v>
      </c>
      <c r="AR49" s="4">
        <v>3.6</v>
      </c>
      <c r="AS49" s="4">
        <v>3</v>
      </c>
      <c r="AT49" s="4">
        <v>2.4</v>
      </c>
      <c r="AU49" s="4">
        <v>1.8</v>
      </c>
      <c r="AV49" s="4">
        <v>1.2</v>
      </c>
      <c r="AW49" s="4">
        <v>0.8</v>
      </c>
      <c r="AX49" s="4">
        <v>0</v>
      </c>
      <c r="AY49" s="4">
        <v>0.3</v>
      </c>
      <c r="AZ49" s="4">
        <v>0.7</v>
      </c>
      <c r="BA49" s="4">
        <v>1.2</v>
      </c>
      <c r="BB49" s="4">
        <v>1.6</v>
      </c>
      <c r="BC49" s="4">
        <v>2</v>
      </c>
      <c r="BD49" s="4">
        <v>2.2999999999999998</v>
      </c>
      <c r="BE49" s="4">
        <v>2.8</v>
      </c>
      <c r="BF49" s="4">
        <v>3.5</v>
      </c>
    </row>
    <row r="50" spans="1:58" x14ac:dyDescent="0.15">
      <c r="A50" s="3" t="s">
        <v>62</v>
      </c>
      <c r="B50" s="4">
        <v>48</v>
      </c>
      <c r="C50" s="4">
        <v>0</v>
      </c>
      <c r="D50" s="4">
        <v>29.5</v>
      </c>
      <c r="E50" s="4">
        <v>29</v>
      </c>
      <c r="F50" s="4">
        <v>28.8</v>
      </c>
      <c r="G50" s="4">
        <v>28.4</v>
      </c>
      <c r="H50" s="4">
        <v>28</v>
      </c>
      <c r="I50" s="4">
        <v>27.5</v>
      </c>
      <c r="J50" s="4">
        <v>26.8</v>
      </c>
      <c r="K50" s="4">
        <v>26</v>
      </c>
      <c r="L50" s="4">
        <v>25.6</v>
      </c>
      <c r="M50" s="4">
        <v>25.4</v>
      </c>
      <c r="N50" s="4">
        <v>24.9</v>
      </c>
      <c r="O50" s="4">
        <v>23.3</v>
      </c>
      <c r="P50" s="4">
        <v>21.9</v>
      </c>
      <c r="Q50" s="4">
        <v>20.3</v>
      </c>
      <c r="R50" s="4">
        <v>19.5</v>
      </c>
      <c r="S50" s="4">
        <v>18.8</v>
      </c>
      <c r="T50" s="4">
        <v>18.2</v>
      </c>
      <c r="U50" s="4">
        <v>17.100000000000001</v>
      </c>
      <c r="V50" s="4">
        <v>16.3</v>
      </c>
      <c r="W50" s="4">
        <v>15.5</v>
      </c>
      <c r="X50" s="4">
        <v>14.8</v>
      </c>
      <c r="Y50" s="4">
        <v>14</v>
      </c>
      <c r="Z50" s="4">
        <v>13.5</v>
      </c>
      <c r="AA50" s="4">
        <v>13.1</v>
      </c>
      <c r="AB50" s="4">
        <v>12.1</v>
      </c>
      <c r="AC50" s="4">
        <v>11.9</v>
      </c>
      <c r="AD50" s="4">
        <v>11.3</v>
      </c>
      <c r="AE50" s="4">
        <v>10.1</v>
      </c>
      <c r="AF50" s="4">
        <v>9.5</v>
      </c>
      <c r="AG50" s="4">
        <v>8.9</v>
      </c>
      <c r="AH50" s="4">
        <v>8.4</v>
      </c>
      <c r="AI50" s="4">
        <v>7.9</v>
      </c>
      <c r="AJ50" s="4">
        <v>12.900000000000002</v>
      </c>
      <c r="AK50" s="4">
        <v>12.400000000000002</v>
      </c>
      <c r="AL50" s="4">
        <v>8.7000000000000011</v>
      </c>
      <c r="AM50" s="4">
        <v>7.1000000000000005</v>
      </c>
      <c r="AN50" s="4">
        <v>6.7</v>
      </c>
      <c r="AO50" s="4">
        <v>5.9</v>
      </c>
      <c r="AP50" s="4">
        <v>5</v>
      </c>
      <c r="AQ50" s="4">
        <v>4.5</v>
      </c>
      <c r="AR50" s="4">
        <v>3.9</v>
      </c>
      <c r="AS50" s="4">
        <v>3.3</v>
      </c>
      <c r="AT50" s="4">
        <v>2.7</v>
      </c>
      <c r="AU50" s="4">
        <v>2.1</v>
      </c>
      <c r="AV50" s="4">
        <v>1.5</v>
      </c>
      <c r="AW50" s="4">
        <v>1.1000000000000001</v>
      </c>
      <c r="AX50" s="4">
        <v>0.3</v>
      </c>
      <c r="AY50" s="4">
        <v>0</v>
      </c>
      <c r="AZ50" s="4">
        <v>0.4</v>
      </c>
      <c r="BA50" s="4">
        <v>0.9</v>
      </c>
      <c r="BB50" s="4">
        <v>1.3</v>
      </c>
      <c r="BC50" s="4">
        <v>1.7</v>
      </c>
      <c r="BD50" s="4">
        <v>2</v>
      </c>
      <c r="BE50" s="4">
        <v>2.5</v>
      </c>
      <c r="BF50" s="4">
        <v>3.2</v>
      </c>
    </row>
    <row r="51" spans="1:58" x14ac:dyDescent="0.15">
      <c r="A51" s="3" t="s">
        <v>47</v>
      </c>
      <c r="B51" s="4">
        <v>49</v>
      </c>
      <c r="C51" s="4">
        <v>0</v>
      </c>
      <c r="D51" s="4">
        <v>29.9</v>
      </c>
      <c r="E51" s="4">
        <v>29.4</v>
      </c>
      <c r="F51" s="4">
        <v>29.2</v>
      </c>
      <c r="G51" s="4">
        <v>28.8</v>
      </c>
      <c r="H51" s="4">
        <v>28.4</v>
      </c>
      <c r="I51" s="4">
        <v>27.9</v>
      </c>
      <c r="J51" s="4">
        <v>27.2</v>
      </c>
      <c r="K51" s="4">
        <v>26.4</v>
      </c>
      <c r="L51" s="4">
        <v>26</v>
      </c>
      <c r="M51" s="4">
        <v>25.8</v>
      </c>
      <c r="N51" s="4">
        <v>25.3</v>
      </c>
      <c r="O51" s="4">
        <v>23.7</v>
      </c>
      <c r="P51" s="4">
        <v>22.3</v>
      </c>
      <c r="Q51" s="4">
        <v>20.7</v>
      </c>
      <c r="R51" s="4">
        <v>19.899999999999999</v>
      </c>
      <c r="S51" s="4">
        <v>19.2</v>
      </c>
      <c r="T51" s="4">
        <v>18.600000000000001</v>
      </c>
      <c r="U51" s="4">
        <v>17.5</v>
      </c>
      <c r="V51" s="4">
        <v>16.7</v>
      </c>
      <c r="W51" s="4">
        <v>15.9</v>
      </c>
      <c r="X51" s="4">
        <v>15.2</v>
      </c>
      <c r="Y51" s="4">
        <v>14.4</v>
      </c>
      <c r="Z51" s="4">
        <v>13.9</v>
      </c>
      <c r="AA51" s="4">
        <v>13.5</v>
      </c>
      <c r="AB51" s="4">
        <v>12.5</v>
      </c>
      <c r="AC51" s="4">
        <v>12.3</v>
      </c>
      <c r="AD51" s="4">
        <v>11.7</v>
      </c>
      <c r="AE51" s="4">
        <v>10.5</v>
      </c>
      <c r="AF51" s="4">
        <v>9.9</v>
      </c>
      <c r="AG51" s="4">
        <v>9.3000000000000007</v>
      </c>
      <c r="AH51" s="4">
        <v>8.8000000000000007</v>
      </c>
      <c r="AI51" s="4">
        <v>8.3000000000000007</v>
      </c>
      <c r="AJ51" s="4">
        <v>13.3</v>
      </c>
      <c r="AK51" s="4">
        <v>12.8</v>
      </c>
      <c r="AL51" s="4">
        <v>9.1</v>
      </c>
      <c r="AM51" s="4">
        <v>7.5</v>
      </c>
      <c r="AN51" s="4">
        <v>7.1</v>
      </c>
      <c r="AO51" s="4">
        <v>6.3</v>
      </c>
      <c r="AP51" s="4">
        <v>5.4</v>
      </c>
      <c r="AQ51" s="4">
        <v>4.9000000000000004</v>
      </c>
      <c r="AR51" s="4">
        <v>4.3</v>
      </c>
      <c r="AS51" s="4">
        <v>3.7</v>
      </c>
      <c r="AT51" s="4">
        <v>3.1</v>
      </c>
      <c r="AU51" s="4">
        <v>2.5</v>
      </c>
      <c r="AV51" s="4">
        <v>1.9</v>
      </c>
      <c r="AW51" s="4">
        <v>1.5</v>
      </c>
      <c r="AX51" s="4">
        <v>0.7</v>
      </c>
      <c r="AY51" s="4">
        <v>0.4</v>
      </c>
      <c r="AZ51" s="4">
        <v>0</v>
      </c>
      <c r="BA51" s="4">
        <v>0.5</v>
      </c>
      <c r="BB51" s="4">
        <v>0.9</v>
      </c>
      <c r="BC51" s="4">
        <v>1.3</v>
      </c>
      <c r="BD51" s="4">
        <v>1.6</v>
      </c>
      <c r="BE51" s="4">
        <v>2.1</v>
      </c>
      <c r="BF51" s="4">
        <v>2.8</v>
      </c>
    </row>
    <row r="52" spans="1:58" x14ac:dyDescent="0.15">
      <c r="A52" s="3" t="s">
        <v>48</v>
      </c>
      <c r="B52" s="4">
        <v>50</v>
      </c>
      <c r="C52" s="4">
        <v>0</v>
      </c>
      <c r="D52" s="4">
        <v>30.4</v>
      </c>
      <c r="E52" s="4">
        <v>29.9</v>
      </c>
      <c r="F52" s="4">
        <v>29.7</v>
      </c>
      <c r="G52" s="4">
        <v>29.3</v>
      </c>
      <c r="H52" s="4">
        <v>28.9</v>
      </c>
      <c r="I52" s="4">
        <v>28.4</v>
      </c>
      <c r="J52" s="4">
        <v>27.7</v>
      </c>
      <c r="K52" s="4">
        <v>26.9</v>
      </c>
      <c r="L52" s="4">
        <v>26.5</v>
      </c>
      <c r="M52" s="4">
        <v>26.3</v>
      </c>
      <c r="N52" s="4">
        <v>25.8</v>
      </c>
      <c r="O52" s="4">
        <v>24.2</v>
      </c>
      <c r="P52" s="4">
        <v>22.8</v>
      </c>
      <c r="Q52" s="4">
        <v>21.2</v>
      </c>
      <c r="R52" s="4">
        <v>20.399999999999999</v>
      </c>
      <c r="S52" s="4">
        <v>19.7</v>
      </c>
      <c r="T52" s="4">
        <v>19.100000000000001</v>
      </c>
      <c r="U52" s="4">
        <v>18</v>
      </c>
      <c r="V52" s="4">
        <v>17.2</v>
      </c>
      <c r="W52" s="4">
        <v>16.399999999999999</v>
      </c>
      <c r="X52" s="4">
        <v>15.7</v>
      </c>
      <c r="Y52" s="4">
        <v>14.9</v>
      </c>
      <c r="Z52" s="4">
        <v>14.4</v>
      </c>
      <c r="AA52" s="4">
        <v>14</v>
      </c>
      <c r="AB52" s="4">
        <v>13</v>
      </c>
      <c r="AC52" s="4">
        <v>12.8</v>
      </c>
      <c r="AD52" s="4">
        <v>12.2</v>
      </c>
      <c r="AE52" s="4">
        <v>11</v>
      </c>
      <c r="AF52" s="4">
        <v>10.4</v>
      </c>
      <c r="AG52" s="4">
        <v>9.8000000000000007</v>
      </c>
      <c r="AH52" s="4">
        <v>9.3000000000000007</v>
      </c>
      <c r="AI52" s="4">
        <v>8.8000000000000007</v>
      </c>
      <c r="AJ52" s="4">
        <v>13.8</v>
      </c>
      <c r="AK52" s="4">
        <v>13.3</v>
      </c>
      <c r="AL52" s="4">
        <v>9.6</v>
      </c>
      <c r="AM52" s="4">
        <v>8</v>
      </c>
      <c r="AN52" s="4">
        <v>7.6</v>
      </c>
      <c r="AO52" s="4">
        <v>6.8</v>
      </c>
      <c r="AP52" s="4">
        <v>5.9</v>
      </c>
      <c r="AQ52" s="4">
        <v>5.4</v>
      </c>
      <c r="AR52" s="4">
        <v>4.8</v>
      </c>
      <c r="AS52" s="4">
        <v>4.2</v>
      </c>
      <c r="AT52" s="4">
        <v>3.6</v>
      </c>
      <c r="AU52" s="4">
        <v>3</v>
      </c>
      <c r="AV52" s="4">
        <v>2.4</v>
      </c>
      <c r="AW52" s="4">
        <v>2</v>
      </c>
      <c r="AX52" s="4">
        <v>1.2</v>
      </c>
      <c r="AY52" s="4">
        <v>0.9</v>
      </c>
      <c r="AZ52" s="4">
        <v>0.5</v>
      </c>
      <c r="BA52" s="4">
        <v>0</v>
      </c>
      <c r="BB52" s="4">
        <v>0.4</v>
      </c>
      <c r="BC52" s="4">
        <v>0.8</v>
      </c>
      <c r="BD52" s="4">
        <v>1.1000000000000001</v>
      </c>
      <c r="BE52" s="4">
        <v>1.6</v>
      </c>
      <c r="BF52" s="4">
        <v>2.2999999999999998</v>
      </c>
    </row>
    <row r="53" spans="1:58" x14ac:dyDescent="0.15">
      <c r="A53" s="3" t="s">
        <v>49</v>
      </c>
      <c r="B53" s="4">
        <v>51</v>
      </c>
      <c r="C53" s="4">
        <v>0</v>
      </c>
      <c r="D53" s="4">
        <v>30.8</v>
      </c>
      <c r="E53" s="4">
        <v>30.3</v>
      </c>
      <c r="F53" s="4">
        <v>30.1</v>
      </c>
      <c r="G53" s="4">
        <v>29.7</v>
      </c>
      <c r="H53" s="4">
        <v>29.3</v>
      </c>
      <c r="I53" s="4">
        <v>28.8</v>
      </c>
      <c r="J53" s="4">
        <v>28.1</v>
      </c>
      <c r="K53" s="4">
        <v>27.3</v>
      </c>
      <c r="L53" s="4">
        <v>26.9</v>
      </c>
      <c r="M53" s="4">
        <v>26.7</v>
      </c>
      <c r="N53" s="4">
        <v>26.2</v>
      </c>
      <c r="O53" s="4">
        <v>24.6</v>
      </c>
      <c r="P53" s="4">
        <v>23.2</v>
      </c>
      <c r="Q53" s="4">
        <v>21.6</v>
      </c>
      <c r="R53" s="4">
        <v>20.8</v>
      </c>
      <c r="S53" s="4">
        <v>20.100000000000001</v>
      </c>
      <c r="T53" s="4">
        <v>19.5</v>
      </c>
      <c r="U53" s="4">
        <v>18.399999999999999</v>
      </c>
      <c r="V53" s="4">
        <v>17.600000000000001</v>
      </c>
      <c r="W53" s="4">
        <v>16.8</v>
      </c>
      <c r="X53" s="4">
        <v>16.100000000000001</v>
      </c>
      <c r="Y53" s="4">
        <v>15.3</v>
      </c>
      <c r="Z53" s="4">
        <v>14.8</v>
      </c>
      <c r="AA53" s="4">
        <v>14.4</v>
      </c>
      <c r="AB53" s="4">
        <v>13.4</v>
      </c>
      <c r="AC53" s="4">
        <v>13.2</v>
      </c>
      <c r="AD53" s="4">
        <v>12.6</v>
      </c>
      <c r="AE53" s="4">
        <v>11.4</v>
      </c>
      <c r="AF53" s="4">
        <v>10.8</v>
      </c>
      <c r="AG53" s="4">
        <v>10.199999999999999</v>
      </c>
      <c r="AH53" s="4">
        <v>9.6999999999999993</v>
      </c>
      <c r="AI53" s="4">
        <v>9.1999999999999993</v>
      </c>
      <c r="AJ53" s="4">
        <v>14.2</v>
      </c>
      <c r="AK53" s="4">
        <v>13.7</v>
      </c>
      <c r="AL53" s="4">
        <v>10</v>
      </c>
      <c r="AM53" s="4">
        <v>8.4</v>
      </c>
      <c r="AN53" s="4">
        <v>8</v>
      </c>
      <c r="AO53" s="4">
        <v>7.2</v>
      </c>
      <c r="AP53" s="4">
        <v>6.3</v>
      </c>
      <c r="AQ53" s="4">
        <v>5.8</v>
      </c>
      <c r="AR53" s="4">
        <v>5.2</v>
      </c>
      <c r="AS53" s="4">
        <v>4.5999999999999996</v>
      </c>
      <c r="AT53" s="4">
        <v>4</v>
      </c>
      <c r="AU53" s="4">
        <v>3.4</v>
      </c>
      <c r="AV53" s="4">
        <v>2.8</v>
      </c>
      <c r="AW53" s="4">
        <v>2.4</v>
      </c>
      <c r="AX53" s="4">
        <v>1.6</v>
      </c>
      <c r="AY53" s="4">
        <v>1.3</v>
      </c>
      <c r="AZ53" s="4">
        <v>0.9</v>
      </c>
      <c r="BA53" s="4">
        <v>0.4</v>
      </c>
      <c r="BB53" s="4">
        <v>0</v>
      </c>
      <c r="BC53" s="4">
        <v>0.4</v>
      </c>
      <c r="BD53" s="4">
        <v>0.7</v>
      </c>
      <c r="BE53" s="4">
        <v>1.2</v>
      </c>
      <c r="BF53" s="4">
        <v>1.9</v>
      </c>
    </row>
    <row r="54" spans="1:58" x14ac:dyDescent="0.15">
      <c r="A54" s="3" t="s">
        <v>50</v>
      </c>
      <c r="B54" s="4">
        <v>52</v>
      </c>
      <c r="C54" s="4">
        <v>0</v>
      </c>
      <c r="D54" s="4">
        <v>31.2</v>
      </c>
      <c r="E54" s="4">
        <v>30.7</v>
      </c>
      <c r="F54" s="4">
        <v>30.5</v>
      </c>
      <c r="G54" s="4">
        <v>30.1</v>
      </c>
      <c r="H54" s="4">
        <v>29.7</v>
      </c>
      <c r="I54" s="4">
        <v>29.2</v>
      </c>
      <c r="J54" s="4">
        <v>28.5</v>
      </c>
      <c r="K54" s="4">
        <v>27.7</v>
      </c>
      <c r="L54" s="4">
        <v>27.3</v>
      </c>
      <c r="M54" s="4">
        <v>27.1</v>
      </c>
      <c r="N54" s="4">
        <v>26.6</v>
      </c>
      <c r="O54" s="4">
        <v>25</v>
      </c>
      <c r="P54" s="4">
        <v>23.6</v>
      </c>
      <c r="Q54" s="4">
        <v>22</v>
      </c>
      <c r="R54" s="4">
        <v>21.2</v>
      </c>
      <c r="S54" s="4">
        <v>20.5</v>
      </c>
      <c r="T54" s="4">
        <v>19.899999999999999</v>
      </c>
      <c r="U54" s="4">
        <v>18.8</v>
      </c>
      <c r="V54" s="4">
        <v>18</v>
      </c>
      <c r="W54" s="4">
        <v>17.2</v>
      </c>
      <c r="X54" s="4">
        <v>16.5</v>
      </c>
      <c r="Y54" s="4">
        <v>15.7</v>
      </c>
      <c r="Z54" s="4">
        <v>15.2</v>
      </c>
      <c r="AA54" s="4">
        <v>14.8</v>
      </c>
      <c r="AB54" s="4">
        <v>13.8</v>
      </c>
      <c r="AC54" s="4">
        <v>13.6</v>
      </c>
      <c r="AD54" s="4">
        <v>13</v>
      </c>
      <c r="AE54" s="4">
        <v>11.8</v>
      </c>
      <c r="AF54" s="4">
        <v>11.2</v>
      </c>
      <c r="AG54" s="4">
        <v>10.6</v>
      </c>
      <c r="AH54" s="4">
        <v>10.1</v>
      </c>
      <c r="AI54" s="4">
        <v>9.6</v>
      </c>
      <c r="AJ54" s="4">
        <v>14.600000000000001</v>
      </c>
      <c r="AK54" s="4">
        <v>14.100000000000001</v>
      </c>
      <c r="AL54" s="4">
        <v>10.4</v>
      </c>
      <c r="AM54" s="4">
        <v>8.8000000000000007</v>
      </c>
      <c r="AN54" s="4">
        <v>8.4</v>
      </c>
      <c r="AO54" s="4">
        <v>7.6</v>
      </c>
      <c r="AP54" s="4">
        <v>6.7</v>
      </c>
      <c r="AQ54" s="4">
        <v>6.2</v>
      </c>
      <c r="AR54" s="4">
        <v>5.6</v>
      </c>
      <c r="AS54" s="4">
        <v>5</v>
      </c>
      <c r="AT54" s="4">
        <v>4.4000000000000004</v>
      </c>
      <c r="AU54" s="4">
        <v>3.8</v>
      </c>
      <c r="AV54" s="4">
        <v>3.2</v>
      </c>
      <c r="AW54" s="4">
        <v>2.8</v>
      </c>
      <c r="AX54" s="4">
        <v>2</v>
      </c>
      <c r="AY54" s="4">
        <v>1.7</v>
      </c>
      <c r="AZ54" s="4">
        <v>1.3</v>
      </c>
      <c r="BA54" s="4">
        <v>0.8</v>
      </c>
      <c r="BB54" s="4">
        <v>0.4</v>
      </c>
      <c r="BC54" s="4">
        <v>0</v>
      </c>
      <c r="BD54" s="4">
        <v>0.3</v>
      </c>
      <c r="BE54" s="4">
        <v>0.8</v>
      </c>
      <c r="BF54" s="4">
        <v>1.5</v>
      </c>
    </row>
    <row r="55" spans="1:58" x14ac:dyDescent="0.15">
      <c r="A55" s="3" t="s">
        <v>51</v>
      </c>
      <c r="B55" s="4">
        <v>53</v>
      </c>
      <c r="C55" s="4">
        <v>0</v>
      </c>
      <c r="D55" s="4">
        <v>31.5</v>
      </c>
      <c r="E55" s="4">
        <v>31</v>
      </c>
      <c r="F55" s="4">
        <v>30.8</v>
      </c>
      <c r="G55" s="4">
        <v>30.4</v>
      </c>
      <c r="H55" s="4">
        <v>30</v>
      </c>
      <c r="I55" s="4">
        <v>29.5</v>
      </c>
      <c r="J55" s="4">
        <v>28.8</v>
      </c>
      <c r="K55" s="4">
        <v>28</v>
      </c>
      <c r="L55" s="4">
        <v>27.6</v>
      </c>
      <c r="M55" s="4">
        <v>27.4</v>
      </c>
      <c r="N55" s="4">
        <v>26.9</v>
      </c>
      <c r="O55" s="4">
        <v>25.3</v>
      </c>
      <c r="P55" s="4">
        <v>23.9</v>
      </c>
      <c r="Q55" s="4">
        <v>22.3</v>
      </c>
      <c r="R55" s="4">
        <v>21.5</v>
      </c>
      <c r="S55" s="4">
        <v>20.8</v>
      </c>
      <c r="T55" s="4">
        <v>20.2</v>
      </c>
      <c r="U55" s="4">
        <v>19.100000000000001</v>
      </c>
      <c r="V55" s="4">
        <v>18.3</v>
      </c>
      <c r="W55" s="4">
        <v>17.5</v>
      </c>
      <c r="X55" s="4">
        <v>16.8</v>
      </c>
      <c r="Y55" s="4">
        <v>16</v>
      </c>
      <c r="Z55" s="4">
        <v>15.5</v>
      </c>
      <c r="AA55" s="4">
        <v>15.1</v>
      </c>
      <c r="AB55" s="4">
        <v>14.1</v>
      </c>
      <c r="AC55" s="4">
        <v>13.9</v>
      </c>
      <c r="AD55" s="4">
        <v>13.3</v>
      </c>
      <c r="AE55" s="4">
        <v>12.1</v>
      </c>
      <c r="AF55" s="4">
        <v>11.5</v>
      </c>
      <c r="AG55" s="4">
        <v>10.9</v>
      </c>
      <c r="AH55" s="4">
        <v>10.4</v>
      </c>
      <c r="AI55" s="4">
        <v>9.9</v>
      </c>
      <c r="AJ55" s="4">
        <v>14.899999999999999</v>
      </c>
      <c r="AK55" s="4">
        <v>14.399999999999999</v>
      </c>
      <c r="AL55" s="4">
        <v>10.7</v>
      </c>
      <c r="AM55" s="4">
        <v>9.1</v>
      </c>
      <c r="AN55" s="4">
        <v>8.6999999999999993</v>
      </c>
      <c r="AO55" s="4">
        <v>7.9</v>
      </c>
      <c r="AP55" s="4">
        <v>7</v>
      </c>
      <c r="AQ55" s="4">
        <v>6.5</v>
      </c>
      <c r="AR55" s="4">
        <v>5.9</v>
      </c>
      <c r="AS55" s="4">
        <v>5.3</v>
      </c>
      <c r="AT55" s="4">
        <v>4.7</v>
      </c>
      <c r="AU55" s="4">
        <v>4.0999999999999996</v>
      </c>
      <c r="AV55" s="4">
        <v>3.5</v>
      </c>
      <c r="AW55" s="4">
        <v>3.1</v>
      </c>
      <c r="AX55" s="4">
        <v>2.2999999999999998</v>
      </c>
      <c r="AY55" s="4">
        <v>2</v>
      </c>
      <c r="AZ55" s="4">
        <v>1.6</v>
      </c>
      <c r="BA55" s="4">
        <v>1.1000000000000001</v>
      </c>
      <c r="BB55" s="4">
        <v>0.7</v>
      </c>
      <c r="BC55" s="4">
        <v>0.3</v>
      </c>
      <c r="BD55" s="4">
        <v>0</v>
      </c>
      <c r="BE55" s="4">
        <v>0.5</v>
      </c>
      <c r="BF55" s="4">
        <v>1.2</v>
      </c>
    </row>
    <row r="56" spans="1:58" x14ac:dyDescent="0.15">
      <c r="A56" s="3" t="s">
        <v>67</v>
      </c>
      <c r="B56" s="4">
        <v>54</v>
      </c>
      <c r="C56" s="4">
        <v>0</v>
      </c>
      <c r="D56" s="4">
        <v>32</v>
      </c>
      <c r="E56" s="4">
        <v>31.5</v>
      </c>
      <c r="F56" s="4">
        <v>31.3</v>
      </c>
      <c r="G56" s="4">
        <v>30.9</v>
      </c>
      <c r="H56" s="4">
        <v>30.5</v>
      </c>
      <c r="I56" s="4">
        <v>30</v>
      </c>
      <c r="J56" s="4">
        <v>29.3</v>
      </c>
      <c r="K56" s="4">
        <v>28.5</v>
      </c>
      <c r="L56" s="4">
        <v>28.1</v>
      </c>
      <c r="M56" s="4">
        <v>27.9</v>
      </c>
      <c r="N56" s="4">
        <v>27.4</v>
      </c>
      <c r="O56" s="4">
        <v>25.8</v>
      </c>
      <c r="P56" s="4">
        <v>24.4</v>
      </c>
      <c r="Q56" s="4">
        <v>22.8</v>
      </c>
      <c r="R56" s="4">
        <v>22</v>
      </c>
      <c r="S56" s="4">
        <v>21.3</v>
      </c>
      <c r="T56" s="4">
        <v>20.7</v>
      </c>
      <c r="U56" s="4">
        <v>19.600000000000001</v>
      </c>
      <c r="V56" s="4">
        <v>18.8</v>
      </c>
      <c r="W56" s="4">
        <v>18</v>
      </c>
      <c r="X56" s="4">
        <v>17.3</v>
      </c>
      <c r="Y56" s="4">
        <v>16.5</v>
      </c>
      <c r="Z56" s="4">
        <v>16</v>
      </c>
      <c r="AA56" s="4">
        <v>15.6</v>
      </c>
      <c r="AB56" s="4">
        <v>14.6</v>
      </c>
      <c r="AC56" s="4">
        <v>14.4</v>
      </c>
      <c r="AD56" s="4">
        <v>13.8</v>
      </c>
      <c r="AE56" s="4">
        <v>12.6</v>
      </c>
      <c r="AF56" s="4">
        <v>12</v>
      </c>
      <c r="AG56" s="4">
        <v>11.4</v>
      </c>
      <c r="AH56" s="4">
        <v>10.9</v>
      </c>
      <c r="AI56" s="4">
        <v>10.4</v>
      </c>
      <c r="AJ56" s="4">
        <v>15.399999999999999</v>
      </c>
      <c r="AK56" s="4">
        <v>14.899999999999999</v>
      </c>
      <c r="AL56" s="4">
        <v>11.2</v>
      </c>
      <c r="AM56" s="4">
        <v>9.6</v>
      </c>
      <c r="AN56" s="4">
        <v>9.1999999999999993</v>
      </c>
      <c r="AO56" s="4">
        <v>8.4</v>
      </c>
      <c r="AP56" s="4">
        <v>7.5</v>
      </c>
      <c r="AQ56" s="4">
        <v>7</v>
      </c>
      <c r="AR56" s="4">
        <v>6.4</v>
      </c>
      <c r="AS56" s="4">
        <v>5.8</v>
      </c>
      <c r="AT56" s="4">
        <v>5.2</v>
      </c>
      <c r="AU56" s="4">
        <v>4.5999999999999996</v>
      </c>
      <c r="AV56" s="4">
        <v>4</v>
      </c>
      <c r="AW56" s="4">
        <v>3.6</v>
      </c>
      <c r="AX56" s="4">
        <v>2.8</v>
      </c>
      <c r="AY56" s="4">
        <v>2.5</v>
      </c>
      <c r="AZ56" s="4">
        <v>2.1</v>
      </c>
      <c r="BA56" s="4">
        <v>1.6</v>
      </c>
      <c r="BB56" s="4">
        <v>1.2</v>
      </c>
      <c r="BC56" s="4">
        <v>0.8</v>
      </c>
      <c r="BD56" s="4">
        <v>0.5</v>
      </c>
      <c r="BE56" s="4">
        <v>0</v>
      </c>
      <c r="BF56" s="4">
        <v>0.7</v>
      </c>
    </row>
    <row r="57" spans="1:58" x14ac:dyDescent="0.15">
      <c r="A57" s="3" t="s">
        <v>52</v>
      </c>
      <c r="B57" s="4">
        <v>55</v>
      </c>
      <c r="C57" s="4">
        <v>0</v>
      </c>
      <c r="D57" s="4">
        <v>32.700000000000003</v>
      </c>
      <c r="E57" s="4">
        <v>32.200000000000003</v>
      </c>
      <c r="F57" s="4">
        <v>32</v>
      </c>
      <c r="G57" s="4">
        <v>31.6</v>
      </c>
      <c r="H57" s="4">
        <v>31.2</v>
      </c>
      <c r="I57" s="4">
        <v>30.7</v>
      </c>
      <c r="J57" s="4">
        <v>30</v>
      </c>
      <c r="K57" s="4">
        <v>29.2</v>
      </c>
      <c r="L57" s="4">
        <v>28.8</v>
      </c>
      <c r="M57" s="4">
        <v>28.6</v>
      </c>
      <c r="N57" s="4">
        <v>28.1</v>
      </c>
      <c r="O57" s="4">
        <v>26.5</v>
      </c>
      <c r="P57" s="4">
        <v>25.1</v>
      </c>
      <c r="Q57" s="4">
        <v>23.5</v>
      </c>
      <c r="R57" s="4">
        <v>22.7</v>
      </c>
      <c r="S57" s="4">
        <v>22</v>
      </c>
      <c r="T57" s="4">
        <v>21.4</v>
      </c>
      <c r="U57" s="4">
        <v>20.3</v>
      </c>
      <c r="V57" s="4">
        <v>19.5</v>
      </c>
      <c r="W57" s="4">
        <v>18.7</v>
      </c>
      <c r="X57" s="4">
        <v>18</v>
      </c>
      <c r="Y57" s="4">
        <v>17.2</v>
      </c>
      <c r="Z57" s="4">
        <v>16.7</v>
      </c>
      <c r="AA57" s="4">
        <v>16.3</v>
      </c>
      <c r="AB57" s="4">
        <v>15.3</v>
      </c>
      <c r="AC57" s="4">
        <v>15.1</v>
      </c>
      <c r="AD57" s="4">
        <v>14.5</v>
      </c>
      <c r="AE57" s="4">
        <v>13.3</v>
      </c>
      <c r="AF57" s="4">
        <v>12.7</v>
      </c>
      <c r="AG57" s="4">
        <v>12.1</v>
      </c>
      <c r="AH57" s="4">
        <v>11.6</v>
      </c>
      <c r="AI57" s="4">
        <v>11.1</v>
      </c>
      <c r="AJ57" s="4">
        <v>16.100000000000001</v>
      </c>
      <c r="AK57" s="4">
        <v>15.600000000000001</v>
      </c>
      <c r="AL57" s="4">
        <v>11.9</v>
      </c>
      <c r="AM57" s="4">
        <v>10.3</v>
      </c>
      <c r="AN57" s="4">
        <v>9.9</v>
      </c>
      <c r="AO57" s="4">
        <v>9.1</v>
      </c>
      <c r="AP57" s="4">
        <v>8.1999999999999993</v>
      </c>
      <c r="AQ57" s="4">
        <v>7.7</v>
      </c>
      <c r="AR57" s="4">
        <v>7.1</v>
      </c>
      <c r="AS57" s="4">
        <v>6.5</v>
      </c>
      <c r="AT57" s="4">
        <v>5.9</v>
      </c>
      <c r="AU57" s="4">
        <v>5.3</v>
      </c>
      <c r="AV57" s="4">
        <v>4.7</v>
      </c>
      <c r="AW57" s="4">
        <v>4.3</v>
      </c>
      <c r="AX57" s="4">
        <v>3.5</v>
      </c>
      <c r="AY57" s="4">
        <v>3.2</v>
      </c>
      <c r="AZ57" s="4">
        <v>2.8</v>
      </c>
      <c r="BA57" s="4">
        <v>2.2999999999999998</v>
      </c>
      <c r="BB57" s="4">
        <v>1.9</v>
      </c>
      <c r="BC57" s="4">
        <v>1.5</v>
      </c>
      <c r="BD57" s="4">
        <v>1.2</v>
      </c>
      <c r="BE57" s="4">
        <v>0.7</v>
      </c>
      <c r="BF57" s="4">
        <v>0</v>
      </c>
    </row>
  </sheetData>
  <phoneticPr fontId="2"/>
  <printOptions horizontalCentered="1" verticalCentered="1"/>
  <pageMargins left="0.78740157480314965" right="0.78740157480314965" top="0.39370078740157483" bottom="0.39370078740157483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/>
  </sheetViews>
  <sheetFormatPr baseColWidth="12" defaultColWidth="10.33203125" defaultRowHeight="14" x14ac:dyDescent="0.15"/>
  <cols>
    <col min="1" max="1" width="8.5" style="6" customWidth="1"/>
    <col min="2" max="4" width="10.83203125" style="6" customWidth="1"/>
    <col min="5" max="5" width="8.5" style="6" customWidth="1"/>
    <col min="6" max="6" width="9.6640625" style="6" customWidth="1"/>
    <col min="7" max="9" width="10.83203125" style="6" customWidth="1"/>
    <col min="10" max="16384" width="10.33203125" style="6"/>
  </cols>
  <sheetData>
    <row r="1" spans="1:9" ht="26" x14ac:dyDescent="0.1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ht="14.25" customHeight="1" x14ac:dyDescent="0.15"/>
    <row r="3" spans="1:9" ht="14.25" customHeight="1" x14ac:dyDescent="0.15">
      <c r="A3" s="7"/>
      <c r="B3" s="8" t="s">
        <v>5</v>
      </c>
      <c r="C3" s="9"/>
      <c r="D3" s="10"/>
      <c r="E3" s="7"/>
      <c r="F3" s="8" t="s">
        <v>6</v>
      </c>
      <c r="G3" s="9"/>
      <c r="H3" s="9"/>
      <c r="I3" s="10"/>
    </row>
    <row r="4" spans="1:9" ht="14.25" customHeight="1" x14ac:dyDescent="0.15">
      <c r="A4" s="11" t="s">
        <v>3</v>
      </c>
      <c r="B4" s="12">
        <v>1</v>
      </c>
      <c r="C4" s="12">
        <v>2</v>
      </c>
      <c r="D4" s="12">
        <v>3</v>
      </c>
      <c r="E4" s="11" t="s">
        <v>3</v>
      </c>
      <c r="F4" s="12">
        <v>1</v>
      </c>
      <c r="G4" s="12">
        <v>2</v>
      </c>
      <c r="H4" s="12">
        <v>3</v>
      </c>
      <c r="I4" s="12">
        <v>6</v>
      </c>
    </row>
    <row r="5" spans="1:9" ht="14.25" customHeight="1" x14ac:dyDescent="0.15">
      <c r="A5" s="11">
        <v>0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</row>
    <row r="6" spans="1:9" ht="14.25" customHeight="1" x14ac:dyDescent="0.15">
      <c r="A6" s="36">
        <v>140</v>
      </c>
      <c r="B6" s="36">
        <v>5510</v>
      </c>
      <c r="C6" s="36">
        <v>10690</v>
      </c>
      <c r="D6" s="36">
        <v>15710</v>
      </c>
      <c r="E6" s="36">
        <v>140</v>
      </c>
      <c r="F6" s="36">
        <v>4670</v>
      </c>
      <c r="G6" s="36">
        <v>9050</v>
      </c>
      <c r="H6" s="36">
        <v>13290</v>
      </c>
      <c r="I6" s="36">
        <v>25200</v>
      </c>
    </row>
    <row r="7" spans="1:9" ht="14.25" customHeight="1" x14ac:dyDescent="0.15">
      <c r="A7" s="36">
        <v>150</v>
      </c>
      <c r="B7" s="36">
        <v>5900</v>
      </c>
      <c r="C7" s="36">
        <v>11460</v>
      </c>
      <c r="D7" s="36">
        <v>16820</v>
      </c>
      <c r="E7" s="36">
        <v>150</v>
      </c>
      <c r="F7" s="36">
        <v>5000</v>
      </c>
      <c r="G7" s="36">
        <v>9700</v>
      </c>
      <c r="H7" s="36">
        <v>14250</v>
      </c>
      <c r="I7" s="36">
        <v>26990</v>
      </c>
    </row>
    <row r="8" spans="1:9" ht="14.25" customHeight="1" x14ac:dyDescent="0.15">
      <c r="A8" s="36">
        <v>160</v>
      </c>
      <c r="B8" s="36">
        <v>6290</v>
      </c>
      <c r="C8" s="36">
        <v>12210</v>
      </c>
      <c r="D8" s="36">
        <v>17940</v>
      </c>
      <c r="E8" s="36">
        <v>160</v>
      </c>
      <c r="F8" s="36">
        <v>5330</v>
      </c>
      <c r="G8" s="36">
        <v>10340</v>
      </c>
      <c r="H8" s="36">
        <v>15200</v>
      </c>
      <c r="I8" s="36">
        <v>28790</v>
      </c>
    </row>
    <row r="9" spans="1:9" ht="14.25" customHeight="1" x14ac:dyDescent="0.15">
      <c r="A9" s="36">
        <v>170</v>
      </c>
      <c r="B9" s="36">
        <v>6690</v>
      </c>
      <c r="C9" s="36">
        <v>12970</v>
      </c>
      <c r="D9" s="36">
        <v>19060</v>
      </c>
      <c r="E9" s="36">
        <v>170</v>
      </c>
      <c r="F9" s="36">
        <v>5670</v>
      </c>
      <c r="G9" s="36">
        <v>10990</v>
      </c>
      <c r="H9" s="36">
        <v>16150</v>
      </c>
      <c r="I9" s="36">
        <v>30600</v>
      </c>
    </row>
    <row r="10" spans="1:9" ht="14.25" customHeight="1" x14ac:dyDescent="0.15">
      <c r="A10" s="36">
        <v>180</v>
      </c>
      <c r="B10" s="36">
        <v>6890</v>
      </c>
      <c r="C10" s="36">
        <v>13350</v>
      </c>
      <c r="D10" s="36">
        <v>19630</v>
      </c>
      <c r="E10" s="36">
        <v>180</v>
      </c>
      <c r="F10" s="36">
        <v>5830</v>
      </c>
      <c r="G10" s="36">
        <v>11310</v>
      </c>
      <c r="H10" s="36">
        <v>16620</v>
      </c>
      <c r="I10" s="36">
        <v>31490</v>
      </c>
    </row>
    <row r="11" spans="1:9" ht="14.25" customHeight="1" x14ac:dyDescent="0.15">
      <c r="A11" s="36">
        <v>190</v>
      </c>
      <c r="B11" s="36">
        <v>7270</v>
      </c>
      <c r="C11" s="36">
        <v>14100</v>
      </c>
      <c r="D11" s="36">
        <v>20710</v>
      </c>
      <c r="E11" s="36">
        <v>190</v>
      </c>
      <c r="F11" s="36">
        <v>6160</v>
      </c>
      <c r="G11" s="36">
        <v>11940</v>
      </c>
      <c r="H11" s="36">
        <v>17540</v>
      </c>
      <c r="I11" s="36">
        <v>33250</v>
      </c>
    </row>
    <row r="12" spans="1:9" ht="14.25" customHeight="1" x14ac:dyDescent="0.15">
      <c r="A12" s="36">
        <v>200</v>
      </c>
      <c r="B12" s="36">
        <v>7650</v>
      </c>
      <c r="C12" s="36">
        <v>14840</v>
      </c>
      <c r="D12" s="36">
        <v>21800</v>
      </c>
      <c r="E12" s="36">
        <v>200</v>
      </c>
      <c r="F12" s="36">
        <v>6480</v>
      </c>
      <c r="G12" s="36">
        <v>12570</v>
      </c>
      <c r="H12" s="36">
        <v>18470</v>
      </c>
      <c r="I12" s="36">
        <v>34990</v>
      </c>
    </row>
    <row r="13" spans="1:9" ht="14.25" customHeight="1" x14ac:dyDescent="0.15">
      <c r="A13" s="36">
        <v>210</v>
      </c>
      <c r="B13" s="36">
        <v>8030</v>
      </c>
      <c r="C13" s="36">
        <v>15580</v>
      </c>
      <c r="D13" s="36">
        <v>22890</v>
      </c>
      <c r="E13" s="36">
        <v>210</v>
      </c>
      <c r="F13" s="36">
        <v>6800</v>
      </c>
      <c r="G13" s="36">
        <v>13200</v>
      </c>
      <c r="H13" s="36">
        <v>19400</v>
      </c>
      <c r="I13" s="36">
        <v>36740</v>
      </c>
    </row>
    <row r="14" spans="1:9" ht="14.25" customHeight="1" x14ac:dyDescent="0.15">
      <c r="A14" s="36">
        <v>220</v>
      </c>
      <c r="B14" s="36">
        <v>8420</v>
      </c>
      <c r="C14" s="36">
        <v>16330</v>
      </c>
      <c r="D14" s="36">
        <v>23990</v>
      </c>
      <c r="E14" s="36">
        <v>220</v>
      </c>
      <c r="F14" s="36">
        <v>7130</v>
      </c>
      <c r="G14" s="36">
        <v>13820</v>
      </c>
      <c r="H14" s="36">
        <v>20310</v>
      </c>
      <c r="I14" s="36">
        <v>38490</v>
      </c>
    </row>
    <row r="15" spans="1:9" ht="14.25" customHeight="1" x14ac:dyDescent="0.15">
      <c r="A15" s="36">
        <v>230</v>
      </c>
      <c r="B15" s="36">
        <v>8800</v>
      </c>
      <c r="C15" s="36">
        <v>17070</v>
      </c>
      <c r="D15" s="36">
        <v>25080</v>
      </c>
      <c r="E15" s="36">
        <v>230</v>
      </c>
      <c r="F15" s="36">
        <v>7450</v>
      </c>
      <c r="G15" s="36">
        <v>14450</v>
      </c>
      <c r="H15" s="36">
        <v>21240</v>
      </c>
      <c r="I15" s="36">
        <v>40240</v>
      </c>
    </row>
    <row r="16" spans="1:9" ht="14.25" customHeight="1" x14ac:dyDescent="0.15">
      <c r="A16" s="36">
        <v>240</v>
      </c>
      <c r="B16" s="36">
        <v>9180</v>
      </c>
      <c r="C16" s="36">
        <v>17810</v>
      </c>
      <c r="D16" s="36">
        <v>26160</v>
      </c>
      <c r="E16" s="36">
        <v>240</v>
      </c>
      <c r="F16" s="36">
        <v>7780</v>
      </c>
      <c r="G16" s="36">
        <v>15080</v>
      </c>
      <c r="H16" s="36">
        <v>22160</v>
      </c>
      <c r="I16" s="36">
        <v>41990</v>
      </c>
    </row>
    <row r="17" spans="1:9" ht="14.25" customHeight="1" x14ac:dyDescent="0.15">
      <c r="A17" s="36">
        <v>250</v>
      </c>
      <c r="B17" s="36">
        <v>9560</v>
      </c>
      <c r="C17" s="36">
        <v>18560</v>
      </c>
      <c r="D17" s="36">
        <v>27250</v>
      </c>
      <c r="E17" s="36">
        <v>250</v>
      </c>
      <c r="F17" s="36">
        <v>8100</v>
      </c>
      <c r="G17" s="36">
        <v>15710</v>
      </c>
      <c r="H17" s="36">
        <v>23090</v>
      </c>
      <c r="I17" s="36">
        <v>43740</v>
      </c>
    </row>
    <row r="18" spans="1:9" ht="14.25" customHeight="1" x14ac:dyDescent="0.15">
      <c r="A18" s="36">
        <v>260</v>
      </c>
      <c r="B18" s="36">
        <v>9950</v>
      </c>
      <c r="C18" s="36">
        <v>19300</v>
      </c>
      <c r="D18" s="36">
        <v>28350</v>
      </c>
      <c r="E18" s="36">
        <v>260</v>
      </c>
      <c r="F18" s="36">
        <v>8420</v>
      </c>
      <c r="G18" s="36">
        <v>16340</v>
      </c>
      <c r="H18" s="36">
        <v>24010</v>
      </c>
      <c r="I18" s="36">
        <v>45490</v>
      </c>
    </row>
    <row r="19" spans="1:9" ht="14.25" customHeight="1" x14ac:dyDescent="0.15">
      <c r="A19" s="36">
        <v>270</v>
      </c>
      <c r="B19" s="36">
        <v>10330</v>
      </c>
      <c r="C19" s="36">
        <v>20030</v>
      </c>
      <c r="D19" s="36">
        <v>29440</v>
      </c>
      <c r="E19" s="36">
        <v>270</v>
      </c>
      <c r="F19" s="36">
        <v>8750</v>
      </c>
      <c r="G19" s="36">
        <v>16970</v>
      </c>
      <c r="H19" s="36">
        <v>24930</v>
      </c>
      <c r="I19" s="36">
        <v>47240</v>
      </c>
    </row>
    <row r="20" spans="1:9" ht="14.25" customHeight="1" x14ac:dyDescent="0.15">
      <c r="A20" s="36">
        <v>280</v>
      </c>
      <c r="B20" s="36">
        <v>10710</v>
      </c>
      <c r="C20" s="36">
        <v>20770</v>
      </c>
      <c r="D20" s="36">
        <v>30520</v>
      </c>
      <c r="E20" s="36">
        <v>280</v>
      </c>
      <c r="F20" s="36">
        <v>9070</v>
      </c>
      <c r="G20" s="36">
        <v>17600</v>
      </c>
      <c r="H20" s="36">
        <v>25860</v>
      </c>
      <c r="I20" s="36">
        <v>48990</v>
      </c>
    </row>
    <row r="21" spans="1:9" ht="14.25" customHeight="1" x14ac:dyDescent="0.15">
      <c r="A21" s="36">
        <v>290</v>
      </c>
      <c r="B21" s="36">
        <v>11090</v>
      </c>
      <c r="C21" s="36">
        <v>21520</v>
      </c>
      <c r="D21" s="36">
        <v>31610</v>
      </c>
      <c r="E21" s="36">
        <v>290</v>
      </c>
      <c r="F21" s="36">
        <v>9400</v>
      </c>
      <c r="G21" s="36">
        <v>18230</v>
      </c>
      <c r="H21" s="36">
        <v>26780</v>
      </c>
      <c r="I21" s="36">
        <v>50740</v>
      </c>
    </row>
    <row r="22" spans="1:9" ht="14.25" customHeight="1" x14ac:dyDescent="0.15">
      <c r="A22" s="36">
        <v>300</v>
      </c>
      <c r="B22" s="36">
        <v>11480</v>
      </c>
      <c r="C22" s="36">
        <v>22260</v>
      </c>
      <c r="D22" s="36">
        <v>32710</v>
      </c>
      <c r="E22" s="36">
        <v>300</v>
      </c>
      <c r="F22" s="36">
        <v>9720</v>
      </c>
      <c r="G22" s="36">
        <v>18860</v>
      </c>
      <c r="H22" s="36">
        <v>27700</v>
      </c>
      <c r="I22" s="36">
        <v>52490</v>
      </c>
    </row>
    <row r="23" spans="1:9" ht="14.25" customHeight="1" x14ac:dyDescent="0.15">
      <c r="A23" s="36">
        <v>310</v>
      </c>
      <c r="B23" s="36">
        <v>11860</v>
      </c>
      <c r="C23" s="36">
        <v>23000</v>
      </c>
      <c r="D23" s="36">
        <v>33800</v>
      </c>
      <c r="E23" s="36">
        <v>310</v>
      </c>
      <c r="F23" s="36">
        <v>10040</v>
      </c>
      <c r="G23" s="36">
        <v>19490</v>
      </c>
      <c r="H23" s="36">
        <v>28630</v>
      </c>
      <c r="I23" s="36">
        <v>54230</v>
      </c>
    </row>
    <row r="24" spans="1:9" ht="14.25" customHeight="1" x14ac:dyDescent="0.15">
      <c r="A24" s="36">
        <v>320</v>
      </c>
      <c r="B24" s="36">
        <v>12240</v>
      </c>
      <c r="C24" s="36">
        <v>23750</v>
      </c>
      <c r="D24" s="36">
        <v>34880</v>
      </c>
      <c r="E24" s="36">
        <v>320</v>
      </c>
      <c r="F24" s="36">
        <v>10370</v>
      </c>
      <c r="G24" s="36">
        <v>20120</v>
      </c>
      <c r="H24" s="36">
        <v>29550</v>
      </c>
      <c r="I24" s="36">
        <v>55990</v>
      </c>
    </row>
    <row r="25" spans="1:9" ht="14.25" customHeight="1" x14ac:dyDescent="0.15">
      <c r="A25" s="36">
        <v>330</v>
      </c>
      <c r="B25" s="36">
        <v>12620</v>
      </c>
      <c r="C25" s="36">
        <v>24490</v>
      </c>
      <c r="D25" s="36">
        <v>35970</v>
      </c>
      <c r="E25" s="36">
        <v>330</v>
      </c>
      <c r="F25" s="36">
        <v>10690</v>
      </c>
      <c r="G25" s="36">
        <v>20750</v>
      </c>
      <c r="H25" s="36">
        <v>30470</v>
      </c>
      <c r="I25" s="36">
        <v>57740</v>
      </c>
    </row>
    <row r="26" spans="1:9" ht="14.25" customHeight="1" x14ac:dyDescent="0.15">
      <c r="A26" s="36">
        <v>340</v>
      </c>
      <c r="B26" s="36">
        <v>13010</v>
      </c>
      <c r="C26" s="36">
        <v>25230</v>
      </c>
      <c r="D26" s="36">
        <v>37070</v>
      </c>
      <c r="E26" s="36">
        <v>340</v>
      </c>
      <c r="F26" s="36">
        <v>11020</v>
      </c>
      <c r="G26" s="36">
        <v>21380</v>
      </c>
      <c r="H26" s="36">
        <v>31390</v>
      </c>
      <c r="I26" s="36">
        <v>59490</v>
      </c>
    </row>
    <row r="27" spans="1:9" ht="14.25" customHeight="1" x14ac:dyDescent="0.15">
      <c r="A27" s="36">
        <v>350</v>
      </c>
      <c r="B27" s="36">
        <v>13390</v>
      </c>
      <c r="C27" s="36">
        <v>25980</v>
      </c>
      <c r="D27" s="36">
        <v>38160</v>
      </c>
      <c r="E27" s="36">
        <v>350</v>
      </c>
      <c r="F27" s="36">
        <v>11340</v>
      </c>
      <c r="G27" s="36">
        <v>22000</v>
      </c>
      <c r="H27" s="36">
        <v>32320</v>
      </c>
      <c r="I27" s="36">
        <v>61240</v>
      </c>
    </row>
    <row r="28" spans="1:9" ht="14.25" customHeight="1" x14ac:dyDescent="0.15">
      <c r="A28" s="36">
        <v>360</v>
      </c>
      <c r="B28" s="36">
        <v>13770</v>
      </c>
      <c r="C28" s="36">
        <v>26720</v>
      </c>
      <c r="D28" s="36">
        <v>39240</v>
      </c>
      <c r="E28" s="36">
        <v>360</v>
      </c>
      <c r="F28" s="36">
        <v>11660</v>
      </c>
      <c r="G28" s="36">
        <v>22630</v>
      </c>
      <c r="H28" s="36">
        <v>33250</v>
      </c>
      <c r="I28" s="36">
        <v>62980</v>
      </c>
    </row>
    <row r="29" spans="1:9" ht="14.25" customHeight="1" x14ac:dyDescent="0.15">
      <c r="A29" s="36">
        <v>370</v>
      </c>
      <c r="B29" s="36">
        <v>14150</v>
      </c>
      <c r="C29" s="36">
        <v>27460</v>
      </c>
      <c r="D29" s="36">
        <v>40330</v>
      </c>
      <c r="E29" s="36">
        <v>370</v>
      </c>
      <c r="F29" s="36">
        <v>11990</v>
      </c>
      <c r="G29" s="36">
        <v>23260</v>
      </c>
      <c r="H29" s="36">
        <v>34160</v>
      </c>
      <c r="I29" s="36">
        <v>64740</v>
      </c>
    </row>
    <row r="30" spans="1:9" ht="14.25" customHeight="1" x14ac:dyDescent="0.15">
      <c r="A30" s="36">
        <v>380</v>
      </c>
      <c r="B30" s="36">
        <v>14540</v>
      </c>
      <c r="C30" s="36">
        <v>28190</v>
      </c>
      <c r="D30" s="36">
        <v>41430</v>
      </c>
      <c r="E30" s="36">
        <v>380</v>
      </c>
      <c r="F30" s="36">
        <v>12310</v>
      </c>
      <c r="G30" s="36">
        <v>23890</v>
      </c>
      <c r="H30" s="36">
        <v>35090</v>
      </c>
      <c r="I30" s="36">
        <v>66480</v>
      </c>
    </row>
    <row r="31" spans="1:9" ht="14.25" customHeight="1" x14ac:dyDescent="0.15">
      <c r="A31" s="36">
        <v>390</v>
      </c>
      <c r="B31" s="36">
        <v>14920</v>
      </c>
      <c r="C31" s="36">
        <v>28940</v>
      </c>
      <c r="D31" s="36">
        <v>42520</v>
      </c>
      <c r="E31" s="36">
        <v>390</v>
      </c>
      <c r="F31" s="36">
        <v>12640</v>
      </c>
      <c r="G31" s="36">
        <v>24520</v>
      </c>
      <c r="H31" s="36">
        <v>36010</v>
      </c>
      <c r="I31" s="36">
        <v>68240</v>
      </c>
    </row>
    <row r="32" spans="1:9" ht="14.25" customHeight="1" x14ac:dyDescent="0.15">
      <c r="A32" s="36">
        <v>400</v>
      </c>
      <c r="B32" s="36">
        <v>15300</v>
      </c>
      <c r="C32" s="36">
        <v>29680</v>
      </c>
      <c r="D32" s="36">
        <v>43610</v>
      </c>
      <c r="E32" s="36">
        <v>400</v>
      </c>
      <c r="F32" s="36">
        <v>12960</v>
      </c>
      <c r="G32" s="36">
        <v>25150</v>
      </c>
      <c r="H32" s="36">
        <v>36940</v>
      </c>
      <c r="I32" s="36">
        <v>69980</v>
      </c>
    </row>
    <row r="33" spans="1:9" ht="14.25" customHeight="1" x14ac:dyDescent="0.15">
      <c r="A33" s="36">
        <v>410</v>
      </c>
      <c r="B33" s="36">
        <v>15680</v>
      </c>
      <c r="C33" s="36">
        <v>30420</v>
      </c>
      <c r="D33" s="36">
        <v>44690</v>
      </c>
      <c r="E33" s="36">
        <v>410</v>
      </c>
      <c r="F33" s="36">
        <v>13280</v>
      </c>
      <c r="G33" s="36">
        <v>25770</v>
      </c>
      <c r="H33" s="36">
        <v>37860</v>
      </c>
      <c r="I33" s="36">
        <v>71730</v>
      </c>
    </row>
    <row r="34" spans="1:9" ht="14.25" customHeight="1" x14ac:dyDescent="0.15">
      <c r="A34" s="36">
        <v>420</v>
      </c>
      <c r="B34" s="36">
        <v>16070</v>
      </c>
      <c r="C34" s="36">
        <v>31170</v>
      </c>
      <c r="D34" s="36">
        <v>45790</v>
      </c>
      <c r="E34" s="36">
        <v>420</v>
      </c>
      <c r="F34" s="36">
        <v>13610</v>
      </c>
      <c r="G34" s="36">
        <v>26400</v>
      </c>
      <c r="H34" s="36">
        <v>38780</v>
      </c>
      <c r="I34" s="36">
        <v>73490</v>
      </c>
    </row>
    <row r="35" spans="1:9" ht="14.25" customHeight="1" x14ac:dyDescent="0.15">
      <c r="A35" s="36">
        <v>430</v>
      </c>
      <c r="B35" s="36">
        <v>16450</v>
      </c>
      <c r="C35" s="36">
        <v>31910</v>
      </c>
      <c r="D35" s="36">
        <v>46880</v>
      </c>
      <c r="E35" s="36">
        <v>430</v>
      </c>
      <c r="F35" s="36">
        <v>13930</v>
      </c>
      <c r="G35" s="36">
        <v>27030</v>
      </c>
      <c r="H35" s="36">
        <v>39710</v>
      </c>
      <c r="I35" s="36">
        <v>75230</v>
      </c>
    </row>
    <row r="36" spans="1:9" ht="14.25" customHeight="1" x14ac:dyDescent="0.15">
      <c r="A36" s="36">
        <v>440</v>
      </c>
      <c r="B36" s="36">
        <v>16830</v>
      </c>
      <c r="C36" s="36">
        <v>32650</v>
      </c>
      <c r="D36" s="36">
        <v>47970</v>
      </c>
      <c r="E36" s="36">
        <v>440</v>
      </c>
      <c r="F36" s="36">
        <v>14260</v>
      </c>
      <c r="G36" s="36">
        <v>27660</v>
      </c>
      <c r="H36" s="36">
        <v>40630</v>
      </c>
      <c r="I36" s="36">
        <v>76990</v>
      </c>
    </row>
    <row r="37" spans="1:9" ht="14.25" customHeight="1" x14ac:dyDescent="0.15">
      <c r="A37" s="36">
        <v>450</v>
      </c>
      <c r="B37" s="36">
        <v>17210</v>
      </c>
      <c r="C37" s="36">
        <v>33400</v>
      </c>
      <c r="D37" s="36">
        <v>49050</v>
      </c>
      <c r="E37" s="36">
        <v>450</v>
      </c>
      <c r="F37" s="36">
        <v>14580</v>
      </c>
      <c r="G37" s="36">
        <v>28290</v>
      </c>
      <c r="H37" s="36">
        <v>41550</v>
      </c>
      <c r="I37" s="36">
        <v>78730</v>
      </c>
    </row>
    <row r="38" spans="1:9" ht="14.25" customHeight="1" x14ac:dyDescent="0.15">
      <c r="A38" s="36">
        <v>460</v>
      </c>
      <c r="B38" s="36">
        <v>17600</v>
      </c>
      <c r="C38" s="36">
        <v>34140</v>
      </c>
      <c r="D38" s="36">
        <v>50150</v>
      </c>
      <c r="E38" s="36">
        <v>460</v>
      </c>
      <c r="F38" s="36">
        <v>14900</v>
      </c>
      <c r="G38" s="36">
        <v>28920</v>
      </c>
      <c r="H38" s="36">
        <v>42480</v>
      </c>
      <c r="I38" s="36">
        <v>80480</v>
      </c>
    </row>
    <row r="39" spans="1:9" ht="14.25" customHeight="1" x14ac:dyDescent="0.15">
      <c r="A39" s="36">
        <v>470</v>
      </c>
      <c r="B39" s="36">
        <v>17980</v>
      </c>
      <c r="C39" s="36">
        <v>34880</v>
      </c>
      <c r="D39" s="36">
        <v>51240</v>
      </c>
      <c r="E39" s="36">
        <v>470</v>
      </c>
      <c r="F39" s="36">
        <v>15230</v>
      </c>
      <c r="G39" s="36">
        <v>29540</v>
      </c>
      <c r="H39" s="36">
        <v>43400</v>
      </c>
      <c r="I39" s="36">
        <v>82230</v>
      </c>
    </row>
    <row r="40" spans="1:9" ht="14.25" customHeight="1" x14ac:dyDescent="0.15">
      <c r="A40" s="36">
        <v>480</v>
      </c>
      <c r="B40" s="36">
        <v>18360</v>
      </c>
      <c r="C40" s="36">
        <v>35620</v>
      </c>
      <c r="D40" s="36">
        <v>52330</v>
      </c>
      <c r="E40" s="36">
        <v>480</v>
      </c>
      <c r="F40" s="36">
        <v>15550</v>
      </c>
      <c r="G40" s="36">
        <v>30170</v>
      </c>
      <c r="H40" s="36">
        <v>44330</v>
      </c>
      <c r="I40" s="36">
        <v>83980</v>
      </c>
    </row>
    <row r="41" spans="1:9" ht="14.25" customHeight="1" x14ac:dyDescent="0.15">
      <c r="A41" s="36">
        <v>490</v>
      </c>
      <c r="B41" s="36">
        <v>18740</v>
      </c>
      <c r="C41" s="36">
        <v>36360</v>
      </c>
      <c r="D41" s="36">
        <v>53410</v>
      </c>
      <c r="E41" s="36">
        <v>490</v>
      </c>
      <c r="F41" s="36">
        <v>15880</v>
      </c>
      <c r="G41" s="36">
        <v>30800</v>
      </c>
      <c r="H41" s="36">
        <v>45240</v>
      </c>
      <c r="I41" s="36">
        <v>85730</v>
      </c>
    </row>
    <row r="42" spans="1:9" ht="14.25" customHeight="1" x14ac:dyDescent="0.15">
      <c r="A42" s="36">
        <v>500</v>
      </c>
      <c r="B42" s="36">
        <v>19130</v>
      </c>
      <c r="C42" s="36">
        <v>37100</v>
      </c>
      <c r="D42" s="36">
        <v>54510</v>
      </c>
      <c r="E42" s="36">
        <v>500</v>
      </c>
      <c r="F42" s="36">
        <v>16200</v>
      </c>
      <c r="G42" s="36">
        <v>31430</v>
      </c>
      <c r="H42" s="36">
        <v>46170</v>
      </c>
      <c r="I42" s="36">
        <v>87480</v>
      </c>
    </row>
    <row r="43" spans="1:9" ht="14.25" customHeight="1" x14ac:dyDescent="0.15">
      <c r="A43" s="36">
        <v>510</v>
      </c>
      <c r="B43" s="36">
        <v>19510</v>
      </c>
      <c r="C43" s="36">
        <v>37840</v>
      </c>
      <c r="D43" s="36">
        <v>55600</v>
      </c>
      <c r="E43" s="36">
        <v>510</v>
      </c>
      <c r="F43" s="36">
        <v>16520</v>
      </c>
      <c r="G43" s="36">
        <v>32060</v>
      </c>
      <c r="H43" s="36">
        <v>47100</v>
      </c>
      <c r="I43" s="36">
        <v>89230</v>
      </c>
    </row>
    <row r="44" spans="1:9" ht="14.25" customHeight="1" x14ac:dyDescent="0.15">
      <c r="A44" s="36">
        <v>520</v>
      </c>
      <c r="B44" s="36">
        <v>19890</v>
      </c>
      <c r="C44" s="36">
        <v>38590</v>
      </c>
      <c r="D44" s="36">
        <v>56690</v>
      </c>
      <c r="E44" s="36">
        <v>520</v>
      </c>
      <c r="F44" s="36">
        <v>16850</v>
      </c>
      <c r="G44" s="36">
        <v>32690</v>
      </c>
      <c r="H44" s="36">
        <v>48020</v>
      </c>
      <c r="I44" s="36">
        <v>90980</v>
      </c>
    </row>
    <row r="45" spans="1:9" ht="14.25" customHeight="1" x14ac:dyDescent="0.15">
      <c r="A45" s="36">
        <v>530</v>
      </c>
      <c r="B45" s="36">
        <v>20270</v>
      </c>
      <c r="C45" s="36">
        <v>39330</v>
      </c>
      <c r="D45" s="36">
        <v>57770</v>
      </c>
      <c r="E45" s="36">
        <v>530</v>
      </c>
      <c r="F45" s="36">
        <v>17170</v>
      </c>
      <c r="G45" s="36">
        <v>33320</v>
      </c>
      <c r="H45" s="36">
        <v>48940</v>
      </c>
      <c r="I45" s="36">
        <v>92730</v>
      </c>
    </row>
    <row r="46" spans="1:9" ht="14.25" customHeight="1" x14ac:dyDescent="0.15">
      <c r="A46" s="36">
        <v>540</v>
      </c>
      <c r="B46" s="36">
        <v>20660</v>
      </c>
      <c r="C46" s="36">
        <v>40070</v>
      </c>
      <c r="D46" s="36">
        <v>58870</v>
      </c>
      <c r="E46" s="36">
        <v>540</v>
      </c>
      <c r="F46" s="36">
        <v>17500</v>
      </c>
      <c r="G46" s="36">
        <v>33940</v>
      </c>
      <c r="H46" s="36">
        <v>49860</v>
      </c>
      <c r="I46" s="36">
        <v>94480</v>
      </c>
    </row>
    <row r="47" spans="1:9" ht="14.25" customHeight="1" x14ac:dyDescent="0.15">
      <c r="A47" s="36">
        <v>550</v>
      </c>
      <c r="B47" s="36">
        <v>21040</v>
      </c>
      <c r="C47" s="36">
        <v>40820</v>
      </c>
      <c r="D47" s="36">
        <v>59960</v>
      </c>
      <c r="E47" s="36">
        <v>550</v>
      </c>
      <c r="F47" s="36">
        <v>17820</v>
      </c>
      <c r="G47" s="36">
        <v>34570</v>
      </c>
      <c r="H47" s="36">
        <v>50790</v>
      </c>
      <c r="I47" s="36">
        <v>96230</v>
      </c>
    </row>
    <row r="48" spans="1:9" ht="14.25" customHeight="1" x14ac:dyDescent="0.15">
      <c r="A48" s="36">
        <v>560</v>
      </c>
      <c r="B48" s="36">
        <v>21420</v>
      </c>
      <c r="C48" s="36">
        <v>41560</v>
      </c>
      <c r="D48" s="36">
        <v>61050</v>
      </c>
      <c r="E48" s="36">
        <v>560</v>
      </c>
      <c r="F48" s="36">
        <v>18140</v>
      </c>
      <c r="G48" s="36">
        <v>35200</v>
      </c>
      <c r="H48" s="36">
        <v>51710</v>
      </c>
      <c r="I48" s="36">
        <v>97970</v>
      </c>
    </row>
    <row r="49" spans="1:9" ht="14.25" customHeight="1" x14ac:dyDescent="0.15">
      <c r="A49" s="36">
        <v>570</v>
      </c>
      <c r="B49" s="36">
        <v>21800</v>
      </c>
      <c r="C49" s="36">
        <v>42300</v>
      </c>
      <c r="D49" s="36">
        <v>62140</v>
      </c>
      <c r="E49" s="36">
        <v>570</v>
      </c>
      <c r="F49" s="36">
        <v>18470</v>
      </c>
      <c r="G49" s="36">
        <v>35830</v>
      </c>
      <c r="H49" s="36">
        <v>52630</v>
      </c>
      <c r="I49" s="36">
        <v>99730</v>
      </c>
    </row>
    <row r="50" spans="1:9" ht="14.25" customHeight="1" x14ac:dyDescent="0.15">
      <c r="A50" s="36">
        <v>580</v>
      </c>
      <c r="B50" s="36">
        <v>22190</v>
      </c>
      <c r="C50" s="36">
        <v>43040</v>
      </c>
      <c r="D50" s="36">
        <v>63230</v>
      </c>
      <c r="E50" s="36">
        <v>580</v>
      </c>
      <c r="F50" s="36">
        <v>18790</v>
      </c>
      <c r="G50" s="36">
        <v>36460</v>
      </c>
      <c r="H50" s="36">
        <v>53560</v>
      </c>
      <c r="I50" s="36">
        <v>101480</v>
      </c>
    </row>
    <row r="51" spans="1:9" ht="14.25" customHeight="1" x14ac:dyDescent="0.15">
      <c r="A51" s="36">
        <v>590</v>
      </c>
      <c r="B51" s="36">
        <v>22570</v>
      </c>
      <c r="C51" s="36">
        <v>43780</v>
      </c>
      <c r="D51" s="36">
        <v>64320</v>
      </c>
      <c r="E51" s="36">
        <v>590</v>
      </c>
      <c r="F51" s="36">
        <v>19120</v>
      </c>
      <c r="G51" s="36">
        <v>37090</v>
      </c>
      <c r="H51" s="36">
        <v>54480</v>
      </c>
      <c r="I51" s="36">
        <v>103230</v>
      </c>
    </row>
    <row r="52" spans="1:9" ht="14.25" customHeight="1" x14ac:dyDescent="0.15">
      <c r="A52" s="36">
        <v>600</v>
      </c>
      <c r="B52" s="36">
        <v>22950</v>
      </c>
      <c r="C52" s="36">
        <v>44520</v>
      </c>
      <c r="D52" s="36">
        <v>65410</v>
      </c>
      <c r="E52" s="36">
        <v>600</v>
      </c>
      <c r="F52" s="36">
        <v>19440</v>
      </c>
      <c r="G52" s="36">
        <v>37710</v>
      </c>
      <c r="H52" s="36">
        <v>55400</v>
      </c>
      <c r="I52" s="36">
        <v>104980</v>
      </c>
    </row>
    <row r="53" spans="1:9" ht="14.25" customHeight="1" x14ac:dyDescent="0.15">
      <c r="A53" s="36">
        <v>610</v>
      </c>
      <c r="B53" s="36">
        <v>23330</v>
      </c>
      <c r="C53" s="36">
        <v>45260</v>
      </c>
      <c r="D53" s="36">
        <v>66500</v>
      </c>
      <c r="E53" s="36">
        <v>610</v>
      </c>
      <c r="F53" s="36">
        <v>19760</v>
      </c>
      <c r="G53" s="36">
        <v>38340</v>
      </c>
      <c r="H53" s="36">
        <v>56330</v>
      </c>
      <c r="I53" s="36">
        <v>106720</v>
      </c>
    </row>
    <row r="54" spans="1:9" ht="14.25" customHeight="1" x14ac:dyDescent="0.15">
      <c r="A54" s="36">
        <v>620</v>
      </c>
      <c r="B54" s="36">
        <v>23720</v>
      </c>
      <c r="C54" s="36">
        <v>46010</v>
      </c>
      <c r="D54" s="36">
        <v>67590</v>
      </c>
      <c r="E54" s="36">
        <v>620</v>
      </c>
      <c r="F54" s="36">
        <v>20090</v>
      </c>
      <c r="G54" s="36">
        <v>38970</v>
      </c>
      <c r="H54" s="36">
        <v>57250</v>
      </c>
      <c r="I54" s="36">
        <v>108480</v>
      </c>
    </row>
    <row r="55" spans="1:9" ht="14.25" customHeight="1" x14ac:dyDescent="0.15">
      <c r="A55" s="36">
        <v>630</v>
      </c>
      <c r="B55" s="36">
        <v>24100</v>
      </c>
      <c r="C55" s="36">
        <v>46750</v>
      </c>
      <c r="D55" s="36">
        <v>68680</v>
      </c>
      <c r="E55" s="36">
        <v>630</v>
      </c>
      <c r="F55" s="36">
        <v>20410</v>
      </c>
      <c r="G55" s="36">
        <v>39600</v>
      </c>
      <c r="H55" s="36">
        <v>58180</v>
      </c>
      <c r="I55" s="36">
        <v>110220</v>
      </c>
    </row>
    <row r="56" spans="1:9" ht="14.25" customHeight="1" x14ac:dyDescent="0.15">
      <c r="A56" s="36">
        <v>640</v>
      </c>
      <c r="B56" s="36">
        <v>24480</v>
      </c>
      <c r="C56" s="36">
        <v>47490</v>
      </c>
      <c r="D56" s="36">
        <v>69770</v>
      </c>
      <c r="E56" s="36">
        <v>640</v>
      </c>
      <c r="F56" s="36">
        <v>20740</v>
      </c>
      <c r="G56" s="36">
        <v>40230</v>
      </c>
      <c r="H56" s="36">
        <v>59090</v>
      </c>
      <c r="I56" s="36">
        <v>111980</v>
      </c>
    </row>
    <row r="57" spans="1:9" ht="14.25" customHeight="1" x14ac:dyDescent="0.15">
      <c r="A57" s="36">
        <v>650</v>
      </c>
      <c r="B57" s="36">
        <v>24860</v>
      </c>
      <c r="C57" s="36">
        <v>48240</v>
      </c>
      <c r="D57" s="36">
        <v>70860</v>
      </c>
      <c r="E57" s="36">
        <v>650</v>
      </c>
      <c r="F57" s="36">
        <v>21060</v>
      </c>
      <c r="G57" s="36">
        <v>40860</v>
      </c>
      <c r="H57" s="36">
        <v>60020</v>
      </c>
      <c r="I57" s="36">
        <v>113720</v>
      </c>
    </row>
    <row r="58" spans="1:9" ht="14.25" customHeight="1" x14ac:dyDescent="0.15">
      <c r="A58" s="36">
        <v>660</v>
      </c>
      <c r="B58" s="36">
        <v>25250</v>
      </c>
      <c r="C58" s="36">
        <v>48980</v>
      </c>
      <c r="D58" s="36">
        <v>71950</v>
      </c>
      <c r="E58" s="36">
        <v>660</v>
      </c>
      <c r="F58" s="36">
        <v>21380</v>
      </c>
      <c r="G58" s="36">
        <v>41480</v>
      </c>
      <c r="H58" s="36">
        <v>60950</v>
      </c>
      <c r="I58" s="36">
        <v>115470</v>
      </c>
    </row>
    <row r="59" spans="1:9" ht="14.25" customHeight="1" x14ac:dyDescent="0.15">
      <c r="A59" s="36">
        <v>670</v>
      </c>
      <c r="B59" s="36">
        <v>25630</v>
      </c>
      <c r="C59" s="36">
        <v>49720</v>
      </c>
      <c r="D59" s="36">
        <v>73040</v>
      </c>
      <c r="E59" s="36">
        <v>670</v>
      </c>
      <c r="F59" s="36">
        <v>21710</v>
      </c>
      <c r="G59" s="36">
        <v>42110</v>
      </c>
      <c r="H59" s="36">
        <v>61870</v>
      </c>
      <c r="I59" s="36">
        <v>117230</v>
      </c>
    </row>
    <row r="60" spans="1:9" ht="14.25" customHeight="1" x14ac:dyDescent="0.15">
      <c r="A60" s="36">
        <v>680</v>
      </c>
      <c r="B60" s="36">
        <v>26010</v>
      </c>
      <c r="C60" s="36">
        <v>50460</v>
      </c>
      <c r="D60" s="36">
        <v>74130</v>
      </c>
      <c r="E60" s="36">
        <v>680</v>
      </c>
      <c r="F60" s="36">
        <v>22030</v>
      </c>
      <c r="G60" s="36">
        <v>42740</v>
      </c>
      <c r="H60" s="36">
        <v>62790</v>
      </c>
      <c r="I60" s="36">
        <v>118970</v>
      </c>
    </row>
    <row r="61" spans="1:9" ht="14.25" customHeight="1" x14ac:dyDescent="0.15">
      <c r="A61" s="36">
        <v>690</v>
      </c>
      <c r="B61" s="36">
        <v>26390</v>
      </c>
      <c r="C61" s="36">
        <v>51200</v>
      </c>
      <c r="D61" s="36">
        <v>75220</v>
      </c>
      <c r="E61" s="36">
        <v>690</v>
      </c>
      <c r="F61" s="36">
        <v>22360</v>
      </c>
      <c r="G61" s="36">
        <v>43370</v>
      </c>
      <c r="H61" s="36">
        <v>63710</v>
      </c>
      <c r="I61" s="36">
        <v>120730</v>
      </c>
    </row>
    <row r="62" spans="1:9" ht="14.25" customHeight="1" x14ac:dyDescent="0.15">
      <c r="A62" s="36">
        <v>700</v>
      </c>
      <c r="B62" s="36">
        <v>26780</v>
      </c>
      <c r="C62" s="36">
        <v>51940</v>
      </c>
      <c r="D62" s="36">
        <v>76310</v>
      </c>
      <c r="E62" s="36">
        <v>700</v>
      </c>
      <c r="F62" s="36">
        <v>22460</v>
      </c>
      <c r="G62" s="36">
        <v>43580</v>
      </c>
      <c r="H62" s="36">
        <v>64030</v>
      </c>
      <c r="I62" s="36">
        <v>121300</v>
      </c>
    </row>
    <row r="63" spans="1:9" ht="14.25" customHeight="1" x14ac:dyDescent="0.15">
      <c r="A63" s="36">
        <v>710</v>
      </c>
      <c r="B63" s="36">
        <v>27160</v>
      </c>
      <c r="C63" s="36">
        <v>52680</v>
      </c>
      <c r="D63" s="36">
        <v>77400</v>
      </c>
      <c r="E63" s="36">
        <v>710</v>
      </c>
      <c r="F63" s="36">
        <v>22570</v>
      </c>
      <c r="G63" s="36">
        <v>43790</v>
      </c>
      <c r="H63" s="36">
        <v>64330</v>
      </c>
      <c r="I63" s="36">
        <v>121890</v>
      </c>
    </row>
    <row r="64" spans="1:9" ht="14.25" customHeight="1" x14ac:dyDescent="0.15">
      <c r="A64" s="36">
        <v>720</v>
      </c>
      <c r="B64" s="36">
        <v>27540</v>
      </c>
      <c r="C64" s="36">
        <v>53430</v>
      </c>
      <c r="D64" s="36">
        <v>78490</v>
      </c>
      <c r="E64" s="36">
        <v>720</v>
      </c>
      <c r="F64" s="36">
        <v>22680</v>
      </c>
      <c r="G64" s="36">
        <v>44000</v>
      </c>
      <c r="H64" s="36">
        <v>64640</v>
      </c>
      <c r="I64" s="36">
        <v>122470</v>
      </c>
    </row>
    <row r="65" spans="1:9" ht="14.25" customHeight="1" x14ac:dyDescent="0.15">
      <c r="A65" s="36">
        <v>730</v>
      </c>
      <c r="B65" s="36">
        <v>27920</v>
      </c>
      <c r="C65" s="36">
        <v>54170</v>
      </c>
      <c r="D65" s="36">
        <v>79580</v>
      </c>
      <c r="E65" s="36">
        <v>730</v>
      </c>
      <c r="F65" s="36">
        <v>22790</v>
      </c>
      <c r="G65" s="36">
        <v>44210</v>
      </c>
      <c r="H65" s="36">
        <v>64940</v>
      </c>
      <c r="I65" s="36">
        <v>123060</v>
      </c>
    </row>
    <row r="66" spans="1:9" ht="14.25" customHeight="1" x14ac:dyDescent="0.15">
      <c r="A66" s="36">
        <v>740</v>
      </c>
      <c r="B66" s="36">
        <v>28310</v>
      </c>
      <c r="C66" s="36">
        <v>54910</v>
      </c>
      <c r="D66" s="36">
        <v>80670</v>
      </c>
      <c r="E66" s="36">
        <v>740</v>
      </c>
      <c r="F66" s="36">
        <v>22900</v>
      </c>
      <c r="G66" s="36">
        <v>44420</v>
      </c>
      <c r="H66" s="36">
        <v>65250</v>
      </c>
      <c r="I66" s="36">
        <v>123640</v>
      </c>
    </row>
    <row r="67" spans="1:9" ht="14.25" customHeight="1" x14ac:dyDescent="0.15">
      <c r="A67" s="36">
        <v>750</v>
      </c>
      <c r="B67" s="36">
        <v>28690</v>
      </c>
      <c r="C67" s="36">
        <v>55660</v>
      </c>
      <c r="D67" s="36">
        <v>81760</v>
      </c>
      <c r="E67" s="36">
        <v>750</v>
      </c>
      <c r="F67" s="36">
        <v>23000</v>
      </c>
      <c r="G67" s="36">
        <v>44630</v>
      </c>
      <c r="H67" s="36">
        <v>65570</v>
      </c>
      <c r="I67" s="36">
        <v>124220</v>
      </c>
    </row>
    <row r="68" spans="1:9" ht="14.25" customHeight="1" x14ac:dyDescent="0.15">
      <c r="A68" s="36">
        <v>760</v>
      </c>
      <c r="B68" s="36">
        <v>29070</v>
      </c>
      <c r="C68" s="36">
        <v>56400</v>
      </c>
      <c r="D68" s="36">
        <v>82850</v>
      </c>
      <c r="E68" s="36">
        <v>760</v>
      </c>
      <c r="F68" s="36">
        <v>23110</v>
      </c>
      <c r="G68" s="36">
        <v>44840</v>
      </c>
      <c r="H68" s="36">
        <v>65870</v>
      </c>
      <c r="I68" s="36">
        <v>124800</v>
      </c>
    </row>
    <row r="69" spans="1:9" ht="14.25" customHeight="1" x14ac:dyDescent="0.15">
      <c r="A69" s="36">
        <v>770</v>
      </c>
      <c r="B69" s="36">
        <v>29450</v>
      </c>
      <c r="C69" s="36">
        <v>57140</v>
      </c>
      <c r="D69" s="36">
        <v>83940</v>
      </c>
      <c r="E69" s="36">
        <v>770</v>
      </c>
      <c r="F69" s="36">
        <v>23220</v>
      </c>
      <c r="G69" s="36">
        <v>45050</v>
      </c>
      <c r="H69" s="36">
        <v>66180</v>
      </c>
      <c r="I69" s="36">
        <v>125390</v>
      </c>
    </row>
    <row r="70" spans="1:9" ht="14.25" customHeight="1" x14ac:dyDescent="0.15">
      <c r="A70" s="36">
        <v>780</v>
      </c>
      <c r="B70" s="36">
        <v>29840</v>
      </c>
      <c r="C70" s="36">
        <v>57880</v>
      </c>
      <c r="D70" s="36">
        <v>85030</v>
      </c>
      <c r="E70" s="36">
        <v>780</v>
      </c>
      <c r="F70" s="36">
        <v>23330</v>
      </c>
      <c r="G70" s="36">
        <v>45250</v>
      </c>
      <c r="H70" s="36">
        <v>66480</v>
      </c>
      <c r="I70" s="36">
        <v>125970</v>
      </c>
    </row>
    <row r="71" spans="1:9" ht="14.25" customHeight="1" x14ac:dyDescent="0.15">
      <c r="A71" s="36">
        <v>790</v>
      </c>
      <c r="B71" s="36">
        <v>30220</v>
      </c>
      <c r="C71" s="36">
        <v>58620</v>
      </c>
      <c r="D71" s="36">
        <v>86120</v>
      </c>
      <c r="E71" s="36">
        <v>790</v>
      </c>
      <c r="F71" s="36">
        <v>23440</v>
      </c>
      <c r="G71" s="36">
        <v>45470</v>
      </c>
      <c r="H71" s="36">
        <v>66790</v>
      </c>
      <c r="I71" s="36">
        <v>126560</v>
      </c>
    </row>
    <row r="72" spans="1:9" ht="14.25" customHeight="1" x14ac:dyDescent="0.15">
      <c r="A72" s="36">
        <v>800</v>
      </c>
      <c r="B72" s="36">
        <v>30600</v>
      </c>
      <c r="C72" s="36">
        <v>59360</v>
      </c>
      <c r="D72" s="36">
        <v>87210</v>
      </c>
      <c r="E72" s="36">
        <v>800</v>
      </c>
      <c r="F72" s="36">
        <v>23540</v>
      </c>
      <c r="G72" s="36">
        <v>45680</v>
      </c>
      <c r="H72" s="36">
        <v>67100</v>
      </c>
      <c r="I72" s="36">
        <v>127130</v>
      </c>
    </row>
    <row r="73" spans="1:9" ht="14.25" customHeight="1" x14ac:dyDescent="0.15">
      <c r="A73" s="36">
        <v>810</v>
      </c>
      <c r="B73" s="36">
        <v>30980</v>
      </c>
      <c r="C73" s="36">
        <v>60100</v>
      </c>
      <c r="D73" s="36">
        <v>88300</v>
      </c>
      <c r="E73" s="36">
        <v>810</v>
      </c>
      <c r="F73" s="36">
        <v>23650</v>
      </c>
      <c r="G73" s="36">
        <v>45880</v>
      </c>
      <c r="H73" s="36">
        <v>67410</v>
      </c>
      <c r="I73" s="36">
        <v>127720</v>
      </c>
    </row>
    <row r="74" spans="1:9" ht="14.25" customHeight="1" x14ac:dyDescent="0.15">
      <c r="A74" s="36">
        <v>820</v>
      </c>
      <c r="B74" s="36">
        <v>31370</v>
      </c>
      <c r="C74" s="36">
        <v>60850</v>
      </c>
      <c r="D74" s="36">
        <v>89390</v>
      </c>
      <c r="E74" s="36">
        <v>820</v>
      </c>
      <c r="F74" s="36">
        <v>23760</v>
      </c>
      <c r="G74" s="36">
        <v>46100</v>
      </c>
      <c r="H74" s="36">
        <v>67720</v>
      </c>
      <c r="I74" s="36">
        <v>128300</v>
      </c>
    </row>
    <row r="75" spans="1:9" ht="14.25" customHeight="1" x14ac:dyDescent="0.15">
      <c r="A75" s="36">
        <v>830</v>
      </c>
      <c r="B75" s="36">
        <v>31750</v>
      </c>
      <c r="C75" s="36">
        <v>61590</v>
      </c>
      <c r="D75" s="36">
        <v>90480</v>
      </c>
      <c r="E75" s="36">
        <v>830</v>
      </c>
      <c r="F75" s="36">
        <v>23870</v>
      </c>
      <c r="G75" s="36">
        <v>46310</v>
      </c>
      <c r="H75" s="36">
        <v>68020</v>
      </c>
      <c r="I75" s="36">
        <v>128890</v>
      </c>
    </row>
    <row r="76" spans="1:9" ht="14.25" customHeight="1" x14ac:dyDescent="0.15">
      <c r="A76" s="36">
        <v>840</v>
      </c>
      <c r="B76" s="36">
        <v>32130</v>
      </c>
      <c r="C76" s="36">
        <v>62330</v>
      </c>
      <c r="D76" s="36">
        <v>91570</v>
      </c>
      <c r="E76" s="36">
        <v>840</v>
      </c>
      <c r="F76" s="36">
        <v>23980</v>
      </c>
      <c r="G76" s="36">
        <v>46510</v>
      </c>
      <c r="H76" s="36">
        <v>68330</v>
      </c>
      <c r="I76" s="36">
        <v>129470</v>
      </c>
    </row>
    <row r="77" spans="1:9" ht="14.25" customHeight="1" x14ac:dyDescent="0.15">
      <c r="A77" s="36">
        <v>850</v>
      </c>
      <c r="B77" s="36">
        <v>32510</v>
      </c>
      <c r="C77" s="36">
        <v>63080</v>
      </c>
      <c r="D77" s="36">
        <v>92660</v>
      </c>
      <c r="E77" s="36">
        <v>850</v>
      </c>
      <c r="F77" s="36">
        <v>24080</v>
      </c>
      <c r="G77" s="36">
        <v>46720</v>
      </c>
      <c r="H77" s="36">
        <v>68640</v>
      </c>
      <c r="I77" s="36">
        <v>130050</v>
      </c>
    </row>
    <row r="78" spans="1:9" ht="14.25" customHeight="1" x14ac:dyDescent="0.15">
      <c r="A78" s="36">
        <v>860</v>
      </c>
      <c r="B78" s="36">
        <v>32900</v>
      </c>
      <c r="C78" s="36">
        <v>63820</v>
      </c>
      <c r="D78" s="36">
        <v>93760</v>
      </c>
      <c r="E78" s="36">
        <v>860</v>
      </c>
      <c r="F78" s="36">
        <v>24190</v>
      </c>
      <c r="G78" s="36">
        <v>46940</v>
      </c>
      <c r="H78" s="36">
        <v>68950</v>
      </c>
      <c r="I78" s="36">
        <v>130640</v>
      </c>
    </row>
    <row r="79" spans="1:9" ht="14.25" customHeight="1" x14ac:dyDescent="0.15">
      <c r="A79" s="36">
        <v>870</v>
      </c>
      <c r="B79" s="36">
        <v>33280</v>
      </c>
      <c r="C79" s="36">
        <v>64560</v>
      </c>
      <c r="D79" s="36">
        <v>94840</v>
      </c>
      <c r="E79" s="36">
        <v>870</v>
      </c>
      <c r="F79" s="36">
        <v>24300</v>
      </c>
      <c r="G79" s="36">
        <v>47140</v>
      </c>
      <c r="H79" s="36">
        <v>69260</v>
      </c>
      <c r="I79" s="36">
        <v>131220</v>
      </c>
    </row>
    <row r="80" spans="1:9" ht="14.25" customHeight="1" x14ac:dyDescent="0.15">
      <c r="A80" s="36">
        <v>880</v>
      </c>
      <c r="B80" s="36">
        <v>33660</v>
      </c>
      <c r="C80" s="36">
        <v>65300</v>
      </c>
      <c r="D80" s="36">
        <v>95930</v>
      </c>
      <c r="E80" s="36">
        <v>880</v>
      </c>
      <c r="F80" s="36">
        <v>24410</v>
      </c>
      <c r="G80" s="36">
        <v>47350</v>
      </c>
      <c r="H80" s="36">
        <v>69560</v>
      </c>
      <c r="I80" s="36">
        <v>131810</v>
      </c>
    </row>
    <row r="81" spans="1:9" ht="14.25" customHeight="1" x14ac:dyDescent="0.15">
      <c r="A81" s="36">
        <v>890</v>
      </c>
      <c r="B81" s="36">
        <v>34040</v>
      </c>
      <c r="C81" s="36">
        <v>66050</v>
      </c>
      <c r="D81" s="36">
        <v>97020</v>
      </c>
      <c r="E81" s="36">
        <v>890</v>
      </c>
      <c r="F81" s="36">
        <v>24520</v>
      </c>
      <c r="G81" s="36">
        <v>47570</v>
      </c>
      <c r="H81" s="36">
        <v>69870</v>
      </c>
      <c r="I81" s="36">
        <v>132390</v>
      </c>
    </row>
    <row r="82" spans="1:9" ht="14.25" customHeight="1" x14ac:dyDescent="0.15">
      <c r="A82" s="36">
        <v>900</v>
      </c>
      <c r="B82" s="36">
        <v>34430</v>
      </c>
      <c r="C82" s="36">
        <v>66780</v>
      </c>
      <c r="D82" s="36">
        <v>98120</v>
      </c>
      <c r="E82" s="36">
        <v>900</v>
      </c>
      <c r="F82" s="36">
        <v>24620</v>
      </c>
      <c r="G82" s="36">
        <v>47770</v>
      </c>
      <c r="H82" s="36">
        <v>70180</v>
      </c>
      <c r="I82" s="36">
        <v>132970</v>
      </c>
    </row>
    <row r="83" spans="1:9" ht="14.25" customHeight="1" x14ac:dyDescent="0.15">
      <c r="A83" s="36">
        <v>910</v>
      </c>
      <c r="B83" s="36">
        <v>34810</v>
      </c>
      <c r="C83" s="36">
        <v>67520</v>
      </c>
      <c r="D83" s="36">
        <v>99200</v>
      </c>
      <c r="E83" s="36">
        <v>910</v>
      </c>
      <c r="F83" s="36">
        <v>24730</v>
      </c>
      <c r="G83" s="36">
        <v>47980</v>
      </c>
      <c r="H83" s="36">
        <v>70490</v>
      </c>
      <c r="I83" s="36">
        <v>133550</v>
      </c>
    </row>
  </sheetData>
  <phoneticPr fontId="2"/>
  <printOptions horizontalCentered="1"/>
  <pageMargins left="0.78740157480314965" right="0.78740157480314965" top="0.78740157480314965" bottom="0.5905511811023622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網走バス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soumu4</dc:creator>
  <cp:lastModifiedBy>佐藤忠義</cp:lastModifiedBy>
  <cp:lastPrinted>2006-04-06T12:51:13Z</cp:lastPrinted>
  <dcterms:created xsi:type="dcterms:W3CDTF">2002-08-16T02:57:05Z</dcterms:created>
  <dcterms:modified xsi:type="dcterms:W3CDTF">2015-01-12T06:30:57Z</dcterms:modified>
</cp:coreProperties>
</file>